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Društvo S33\formularji\"/>
    </mc:Choice>
  </mc:AlternateContent>
  <xr:revisionPtr revIDLastSave="0" documentId="13_ncr:1_{9EE9FE08-BE48-42BC-A0BB-2822744D18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 dve vrstici" sheetId="2" r:id="rId1"/>
    <sheet name="F ena vrstica" sheetId="6" r:id="rId2"/>
    <sheet name="Procenti" sheetId="4" r:id="rId3"/>
  </sheets>
  <externalReferences>
    <externalReference r:id="rId4"/>
  </externalReferences>
  <definedNames>
    <definedName name="_xlnm.Print_Titles" localSheetId="0">'F dve vrstici'!$1:$12</definedName>
    <definedName name="_xlnm.Print_Titles" localSheetId="1">'F ena vrstica'!$1:$7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2" i="2" l="1"/>
  <c r="AA210" i="2"/>
  <c r="AA208" i="2"/>
  <c r="AA206" i="2"/>
  <c r="AA204" i="2"/>
  <c r="AA202" i="2"/>
  <c r="AA200" i="2"/>
  <c r="AA198" i="2"/>
  <c r="AA196" i="2"/>
  <c r="AA194" i="2"/>
  <c r="AA192" i="2"/>
  <c r="AA190" i="2"/>
  <c r="AA188" i="2"/>
  <c r="AA186" i="2"/>
  <c r="AA184" i="2"/>
  <c r="AA182" i="2"/>
  <c r="AA180" i="2"/>
  <c r="AA178" i="2"/>
  <c r="AA176" i="2"/>
  <c r="AA174" i="2"/>
  <c r="AA172" i="2"/>
  <c r="AA170" i="2"/>
  <c r="AA168" i="2"/>
  <c r="AA166" i="2"/>
  <c r="AA164" i="2"/>
  <c r="AA162" i="2"/>
  <c r="AA160" i="2"/>
  <c r="AA158" i="2"/>
  <c r="AA156" i="2"/>
  <c r="AA154" i="2"/>
  <c r="AA152" i="2"/>
  <c r="AA150" i="2"/>
  <c r="AA148" i="2"/>
  <c r="AA146" i="2"/>
  <c r="AA144" i="2"/>
  <c r="AA142" i="2"/>
  <c r="AA140" i="2"/>
  <c r="AA138" i="2"/>
  <c r="AA136" i="2"/>
  <c r="AA134" i="2"/>
  <c r="AA132" i="2"/>
  <c r="AA130" i="2"/>
  <c r="AA128" i="2"/>
  <c r="AA126" i="2"/>
  <c r="AA124" i="2"/>
  <c r="AA122" i="2"/>
  <c r="AA120" i="2"/>
  <c r="AA118" i="2"/>
  <c r="AA116" i="2"/>
  <c r="AA114" i="2"/>
  <c r="AA112" i="2"/>
  <c r="AA110" i="2"/>
  <c r="AA108" i="2"/>
  <c r="AA106" i="2"/>
  <c r="AA104" i="2"/>
  <c r="AA102" i="2"/>
  <c r="AA100" i="2"/>
  <c r="AA98" i="2"/>
  <c r="AA96" i="2"/>
  <c r="AA94" i="2"/>
  <c r="AA92" i="2"/>
  <c r="AA90" i="2"/>
  <c r="AA88" i="2"/>
  <c r="AA86" i="2"/>
  <c r="AA84" i="2"/>
  <c r="AA82" i="2"/>
  <c r="AA80" i="2"/>
  <c r="AA78" i="2"/>
  <c r="AA76" i="2"/>
  <c r="AA74" i="2"/>
  <c r="AA72" i="2"/>
  <c r="AA70" i="2"/>
  <c r="AA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1" i="2"/>
  <c r="AA9" i="2"/>
  <c r="AA7" i="2"/>
  <c r="AA5" i="2"/>
  <c r="AA3" i="2"/>
  <c r="L107" i="6"/>
  <c r="M107" i="6" s="1"/>
  <c r="L106" i="6"/>
  <c r="M106" i="6" s="1"/>
  <c r="M105" i="6"/>
  <c r="L105" i="6"/>
  <c r="M104" i="6"/>
  <c r="L104" i="6"/>
  <c r="L103" i="6"/>
  <c r="M103" i="6" s="1"/>
  <c r="L102" i="6"/>
  <c r="M102" i="6" s="1"/>
  <c r="M101" i="6"/>
  <c r="L101" i="6"/>
  <c r="M100" i="6"/>
  <c r="L100" i="6"/>
  <c r="L99" i="6"/>
  <c r="M99" i="6" s="1"/>
  <c r="L98" i="6"/>
  <c r="M98" i="6" s="1"/>
  <c r="M97" i="6"/>
  <c r="L97" i="6"/>
  <c r="M96" i="6"/>
  <c r="L96" i="6"/>
  <c r="L95" i="6"/>
  <c r="M95" i="6" s="1"/>
  <c r="L94" i="6"/>
  <c r="M94" i="6" s="1"/>
  <c r="M93" i="6"/>
  <c r="L93" i="6"/>
  <c r="M92" i="6"/>
  <c r="L92" i="6"/>
  <c r="L91" i="6"/>
  <c r="M91" i="6" s="1"/>
  <c r="L90" i="6"/>
  <c r="M90" i="6" s="1"/>
  <c r="M89" i="6"/>
  <c r="L89" i="6"/>
  <c r="M88" i="6"/>
  <c r="L88" i="6"/>
  <c r="L87" i="6"/>
  <c r="M87" i="6" s="1"/>
  <c r="L86" i="6"/>
  <c r="M86" i="6" s="1"/>
  <c r="M85" i="6"/>
  <c r="L85" i="6"/>
  <c r="M84" i="6"/>
  <c r="L84" i="6"/>
  <c r="L83" i="6"/>
  <c r="M83" i="6" s="1"/>
  <c r="L82" i="6"/>
  <c r="M82" i="6" s="1"/>
  <c r="M81" i="6"/>
  <c r="L81" i="6"/>
  <c r="M80" i="6"/>
  <c r="L80" i="6"/>
  <c r="L79" i="6"/>
  <c r="M79" i="6" s="1"/>
  <c r="L78" i="6"/>
  <c r="M78" i="6" s="1"/>
  <c r="M77" i="6"/>
  <c r="L77" i="6"/>
  <c r="M76" i="6"/>
  <c r="L76" i="6"/>
  <c r="L75" i="6"/>
  <c r="M75" i="6" s="1"/>
  <c r="L74" i="6"/>
  <c r="M74" i="6" s="1"/>
  <c r="M73" i="6"/>
  <c r="L73" i="6"/>
  <c r="M72" i="6"/>
  <c r="L72" i="6"/>
  <c r="L71" i="6"/>
  <c r="M71" i="6" s="1"/>
  <c r="L70" i="6"/>
  <c r="M70" i="6" s="1"/>
  <c r="M69" i="6"/>
  <c r="L69" i="6"/>
  <c r="M68" i="6"/>
  <c r="L68" i="6"/>
  <c r="L67" i="6"/>
  <c r="M67" i="6" s="1"/>
  <c r="L66" i="6"/>
  <c r="M66" i="6" s="1"/>
  <c r="M65" i="6"/>
  <c r="L65" i="6"/>
  <c r="M64" i="6"/>
  <c r="L64" i="6"/>
  <c r="L63" i="6"/>
  <c r="M63" i="6" s="1"/>
  <c r="L62" i="6"/>
  <c r="M62" i="6" s="1"/>
  <c r="M61" i="6"/>
  <c r="L61" i="6"/>
  <c r="M60" i="6"/>
  <c r="L60" i="6"/>
  <c r="L59" i="6"/>
  <c r="M59" i="6" s="1"/>
  <c r="L58" i="6"/>
  <c r="M58" i="6" s="1"/>
  <c r="M57" i="6"/>
  <c r="L57" i="6"/>
  <c r="M56" i="6"/>
  <c r="L56" i="6"/>
  <c r="L55" i="6"/>
  <c r="M55" i="6" s="1"/>
  <c r="L54" i="6"/>
  <c r="M54" i="6" s="1"/>
  <c r="M53" i="6"/>
  <c r="L53" i="6"/>
  <c r="M52" i="6"/>
  <c r="L52" i="6"/>
  <c r="L51" i="6"/>
  <c r="M51" i="6" s="1"/>
  <c r="L50" i="6"/>
  <c r="M50" i="6" s="1"/>
  <c r="M49" i="6"/>
  <c r="L49" i="6"/>
  <c r="M48" i="6"/>
  <c r="L48" i="6"/>
  <c r="L47" i="6"/>
  <c r="M47" i="6" s="1"/>
  <c r="L46" i="6"/>
  <c r="M46" i="6" s="1"/>
  <c r="M45" i="6"/>
  <c r="L45" i="6"/>
  <c r="M44" i="6"/>
  <c r="L44" i="6"/>
  <c r="L43" i="6"/>
  <c r="M43" i="6" s="1"/>
  <c r="L42" i="6"/>
  <c r="M42" i="6" s="1"/>
  <c r="M41" i="6"/>
  <c r="L41" i="6"/>
  <c r="M40" i="6"/>
  <c r="L40" i="6"/>
  <c r="L39" i="6"/>
  <c r="M39" i="6" s="1"/>
  <c r="L38" i="6"/>
  <c r="M38" i="6" s="1"/>
  <c r="M37" i="6"/>
  <c r="L37" i="6"/>
  <c r="M36" i="6"/>
  <c r="L36" i="6"/>
  <c r="L35" i="6"/>
  <c r="M35" i="6" s="1"/>
  <c r="L34" i="6"/>
  <c r="M34" i="6" s="1"/>
  <c r="M33" i="6"/>
  <c r="L33" i="6"/>
  <c r="M32" i="6"/>
  <c r="L32" i="6"/>
  <c r="L31" i="6"/>
  <c r="M31" i="6" s="1"/>
  <c r="L30" i="6"/>
  <c r="M30" i="6" s="1"/>
  <c r="M29" i="6"/>
  <c r="L29" i="6"/>
  <c r="M28" i="6"/>
  <c r="L28" i="6"/>
  <c r="L27" i="6"/>
  <c r="M27" i="6" s="1"/>
  <c r="L26" i="6"/>
  <c r="M26" i="6" s="1"/>
  <c r="M25" i="6"/>
  <c r="L25" i="6"/>
  <c r="M24" i="6"/>
  <c r="L24" i="6"/>
  <c r="L23" i="6"/>
  <c r="M23" i="6" s="1"/>
  <c r="L22" i="6"/>
  <c r="M22" i="6" s="1"/>
  <c r="M21" i="6"/>
  <c r="L21" i="6"/>
  <c r="M20" i="6"/>
  <c r="L20" i="6"/>
  <c r="L19" i="6"/>
  <c r="M19" i="6" s="1"/>
  <c r="L18" i="6"/>
  <c r="M18" i="6" s="1"/>
  <c r="M17" i="6"/>
  <c r="L17" i="6"/>
  <c r="M16" i="6"/>
  <c r="L16" i="6"/>
  <c r="L15" i="6"/>
  <c r="M15" i="6" s="1"/>
  <c r="L14" i="6"/>
  <c r="M14" i="6" s="1"/>
  <c r="M13" i="6"/>
  <c r="L13" i="6"/>
  <c r="M12" i="6"/>
  <c r="L12" i="6"/>
  <c r="L11" i="6"/>
  <c r="M11" i="6" s="1"/>
  <c r="L10" i="6"/>
  <c r="M10" i="6" s="1"/>
  <c r="M9" i="6"/>
  <c r="L9" i="6"/>
  <c r="M8" i="6"/>
  <c r="L8" i="6"/>
  <c r="M6" i="6"/>
  <c r="M5" i="6"/>
  <c r="M4" i="6"/>
  <c r="M3" i="6"/>
  <c r="M2" i="6"/>
  <c r="J107" i="6"/>
  <c r="K107" i="6" s="1"/>
  <c r="J106" i="6"/>
  <c r="K106" i="6" s="1"/>
  <c r="J105" i="6"/>
  <c r="K105" i="6" s="1"/>
  <c r="J104" i="6"/>
  <c r="K104" i="6" s="1"/>
  <c r="J103" i="6"/>
  <c r="K103" i="6" s="1"/>
  <c r="J102" i="6"/>
  <c r="K102" i="6" s="1"/>
  <c r="J101" i="6"/>
  <c r="K101" i="6" s="1"/>
  <c r="J100" i="6"/>
  <c r="K100" i="6" s="1"/>
  <c r="J99" i="6"/>
  <c r="K99" i="6" s="1"/>
  <c r="J98" i="6"/>
  <c r="K98" i="6" s="1"/>
  <c r="J97" i="6"/>
  <c r="K97" i="6" s="1"/>
  <c r="J96" i="6"/>
  <c r="K96" i="6" s="1"/>
  <c r="J95" i="6"/>
  <c r="K95" i="6" s="1"/>
  <c r="J94" i="6"/>
  <c r="K94" i="6" s="1"/>
  <c r="J93" i="6"/>
  <c r="K93" i="6" s="1"/>
  <c r="J92" i="6"/>
  <c r="K92" i="6" s="1"/>
  <c r="J91" i="6"/>
  <c r="K91" i="6" s="1"/>
  <c r="J90" i="6"/>
  <c r="K90" i="6" s="1"/>
  <c r="J89" i="6"/>
  <c r="K89" i="6" s="1"/>
  <c r="J88" i="6"/>
  <c r="K88" i="6" s="1"/>
  <c r="J87" i="6"/>
  <c r="K87" i="6" s="1"/>
  <c r="J86" i="6"/>
  <c r="K86" i="6" s="1"/>
  <c r="J85" i="6"/>
  <c r="K85" i="6" s="1"/>
  <c r="J84" i="6"/>
  <c r="K84" i="6" s="1"/>
  <c r="J83" i="6"/>
  <c r="K83" i="6" s="1"/>
  <c r="J82" i="6"/>
  <c r="K82" i="6" s="1"/>
  <c r="J81" i="6"/>
  <c r="K81" i="6" s="1"/>
  <c r="J80" i="6"/>
  <c r="K80" i="6" s="1"/>
  <c r="J79" i="6"/>
  <c r="K79" i="6" s="1"/>
  <c r="J78" i="6"/>
  <c r="K78" i="6" s="1"/>
  <c r="J77" i="6"/>
  <c r="K77" i="6" s="1"/>
  <c r="J76" i="6"/>
  <c r="K76" i="6" s="1"/>
  <c r="J75" i="6"/>
  <c r="K75" i="6" s="1"/>
  <c r="J74" i="6"/>
  <c r="K74" i="6" s="1"/>
  <c r="J73" i="6"/>
  <c r="K73" i="6" s="1"/>
  <c r="J72" i="6"/>
  <c r="K72" i="6" s="1"/>
  <c r="J71" i="6"/>
  <c r="K71" i="6" s="1"/>
  <c r="J70" i="6"/>
  <c r="K70" i="6" s="1"/>
  <c r="J69" i="6"/>
  <c r="K69" i="6" s="1"/>
  <c r="J68" i="6"/>
  <c r="K68" i="6" s="1"/>
  <c r="J67" i="6"/>
  <c r="K67" i="6" s="1"/>
  <c r="J66" i="6"/>
  <c r="K66" i="6" s="1"/>
  <c r="J65" i="6"/>
  <c r="K65" i="6" s="1"/>
  <c r="J64" i="6"/>
  <c r="K64" i="6" s="1"/>
  <c r="J63" i="6"/>
  <c r="K63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K39" i="6" s="1"/>
  <c r="J38" i="6"/>
  <c r="K38" i="6" s="1"/>
  <c r="J37" i="6"/>
  <c r="K37" i="6" s="1"/>
  <c r="J36" i="6"/>
  <c r="K36" i="6" s="1"/>
  <c r="J35" i="6"/>
  <c r="K35" i="6" s="1"/>
  <c r="J34" i="6"/>
  <c r="K34" i="6" s="1"/>
  <c r="J33" i="6"/>
  <c r="K33" i="6" s="1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K6" i="6"/>
  <c r="K5" i="6"/>
  <c r="K4" i="6"/>
  <c r="K3" i="6"/>
  <c r="K2" i="6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1" i="2"/>
  <c r="H9" i="2"/>
  <c r="H7" i="2"/>
  <c r="H5" i="2"/>
  <c r="H3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1" i="2"/>
  <c r="G9" i="2"/>
  <c r="G7" i="2"/>
  <c r="G5" i="2"/>
  <c r="G3" i="2"/>
  <c r="I6" i="6" l="1"/>
  <c r="I5" i="6"/>
  <c r="I4" i="6"/>
  <c r="I3" i="6"/>
  <c r="I2" i="6"/>
  <c r="F212" i="2"/>
  <c r="F210" i="2"/>
  <c r="F208" i="2"/>
  <c r="F206" i="2"/>
  <c r="F204" i="2"/>
  <c r="F202" i="2"/>
  <c r="F200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1" i="2"/>
  <c r="F9" i="2"/>
  <c r="F7" i="2"/>
  <c r="F5" i="2"/>
  <c r="F3" i="2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F107" i="6"/>
  <c r="F106" i="6"/>
  <c r="F105" i="6"/>
  <c r="G105" i="6" s="1"/>
  <c r="F104" i="6"/>
  <c r="G104" i="6" s="1"/>
  <c r="F103" i="6"/>
  <c r="G103" i="6" s="1"/>
  <c r="F102" i="6"/>
  <c r="G102" i="6" s="1"/>
  <c r="F101" i="6"/>
  <c r="F100" i="6"/>
  <c r="G100" i="6" s="1"/>
  <c r="F99" i="6"/>
  <c r="G99" i="6" s="1"/>
  <c r="F98" i="6"/>
  <c r="G98" i="6" s="1"/>
  <c r="F97" i="6"/>
  <c r="F96" i="6"/>
  <c r="G96" i="6" s="1"/>
  <c r="F95" i="6"/>
  <c r="G95" i="6" s="1"/>
  <c r="F94" i="6"/>
  <c r="G94" i="6" s="1"/>
  <c r="F93" i="6"/>
  <c r="F92" i="6"/>
  <c r="G92" i="6" s="1"/>
  <c r="F91" i="6"/>
  <c r="G91" i="6" s="1"/>
  <c r="F90" i="6"/>
  <c r="G90" i="6" s="1"/>
  <c r="F89" i="6"/>
  <c r="F88" i="6"/>
  <c r="G88" i="6" s="1"/>
  <c r="F87" i="6"/>
  <c r="G87" i="6" s="1"/>
  <c r="F86" i="6"/>
  <c r="G86" i="6" s="1"/>
  <c r="F85" i="6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F68" i="6"/>
  <c r="G68" i="6" s="1"/>
  <c r="F67" i="6"/>
  <c r="F66" i="6"/>
  <c r="G66" i="6" s="1"/>
  <c r="F65" i="6"/>
  <c r="F64" i="6"/>
  <c r="G64" i="6" s="1"/>
  <c r="F63" i="6"/>
  <c r="G63" i="6" s="1"/>
  <c r="F62" i="6"/>
  <c r="G62" i="6" s="1"/>
  <c r="F61" i="6"/>
  <c r="F60" i="6"/>
  <c r="G60" i="6" s="1"/>
  <c r="F59" i="6"/>
  <c r="G59" i="6" s="1"/>
  <c r="F58" i="6"/>
  <c r="F57" i="6"/>
  <c r="F56" i="6"/>
  <c r="G56" i="6" s="1"/>
  <c r="F55" i="6"/>
  <c r="G55" i="6" s="1"/>
  <c r="F54" i="6"/>
  <c r="G54" i="6" s="1"/>
  <c r="F53" i="6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F36" i="6"/>
  <c r="G36" i="6" s="1"/>
  <c r="F35" i="6"/>
  <c r="F34" i="6"/>
  <c r="F33" i="6"/>
  <c r="F32" i="6"/>
  <c r="G32" i="6" s="1"/>
  <c r="F31" i="6"/>
  <c r="G31" i="6" s="1"/>
  <c r="F30" i="6"/>
  <c r="G30" i="6" s="1"/>
  <c r="F29" i="6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F20" i="6"/>
  <c r="G20" i="6" s="1"/>
  <c r="F19" i="6"/>
  <c r="G19" i="6" s="1"/>
  <c r="F18" i="6"/>
  <c r="F17" i="6"/>
  <c r="G17" i="6" s="1"/>
  <c r="F16" i="6"/>
  <c r="G16" i="6" s="1"/>
  <c r="F15" i="6"/>
  <c r="G15" i="6" s="1"/>
  <c r="F14" i="6"/>
  <c r="G14" i="6" s="1"/>
  <c r="F13" i="6"/>
  <c r="F12" i="6"/>
  <c r="G12" i="6" s="1"/>
  <c r="F11" i="6"/>
  <c r="G11" i="6" s="1"/>
  <c r="F10" i="6"/>
  <c r="F9" i="6"/>
  <c r="F8" i="6"/>
  <c r="G8" i="6" s="1"/>
  <c r="D107" i="6"/>
  <c r="E107" i="6" s="1"/>
  <c r="D106" i="6"/>
  <c r="E106" i="6" s="1"/>
  <c r="D105" i="6"/>
  <c r="D104" i="6"/>
  <c r="E104" i="6" s="1"/>
  <c r="D103" i="6"/>
  <c r="E103" i="6" s="1"/>
  <c r="D102" i="6"/>
  <c r="E102" i="6" s="1"/>
  <c r="D101" i="6"/>
  <c r="E101" i="6" s="1"/>
  <c r="D100" i="6"/>
  <c r="E100" i="6" s="1"/>
  <c r="D99" i="6"/>
  <c r="E99" i="6" s="1"/>
  <c r="D98" i="6"/>
  <c r="D97" i="6"/>
  <c r="D96" i="6"/>
  <c r="D95" i="6"/>
  <c r="D94" i="6"/>
  <c r="E94" i="6" s="1"/>
  <c r="D93" i="6"/>
  <c r="D92" i="6"/>
  <c r="E92" i="6" s="1"/>
  <c r="D91" i="6"/>
  <c r="E91" i="6" s="1"/>
  <c r="D90" i="6"/>
  <c r="E90" i="6" s="1"/>
  <c r="D89" i="6"/>
  <c r="D88" i="6"/>
  <c r="E88" i="6" s="1"/>
  <c r="D87" i="6"/>
  <c r="E87" i="6" s="1"/>
  <c r="D86" i="6"/>
  <c r="E86" i="6" s="1"/>
  <c r="D85" i="6"/>
  <c r="E85" i="6" s="1"/>
  <c r="D84" i="6"/>
  <c r="E84" i="6" s="1"/>
  <c r="D83" i="6"/>
  <c r="E83" i="6" s="1"/>
  <c r="D82" i="6"/>
  <c r="E82" i="6" s="1"/>
  <c r="D81" i="6"/>
  <c r="D80" i="6"/>
  <c r="D79" i="6"/>
  <c r="E79" i="6" s="1"/>
  <c r="D78" i="6"/>
  <c r="E78" i="6" s="1"/>
  <c r="D77" i="6"/>
  <c r="D76" i="6"/>
  <c r="E76" i="6" s="1"/>
  <c r="D75" i="6"/>
  <c r="E75" i="6" s="1"/>
  <c r="D74" i="6"/>
  <c r="E74" i="6" s="1"/>
  <c r="D73" i="6"/>
  <c r="D72" i="6"/>
  <c r="D71" i="6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D64" i="6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57" i="6"/>
  <c r="D56" i="6"/>
  <c r="E56" i="6" s="1"/>
  <c r="D55" i="6"/>
  <c r="E55" i="6" s="1"/>
  <c r="D54" i="6"/>
  <c r="E54" i="6" s="1"/>
  <c r="D53" i="6"/>
  <c r="E53" i="6" s="1"/>
  <c r="D52" i="6"/>
  <c r="E52" i="6" s="1"/>
  <c r="D51" i="6"/>
  <c r="E51" i="6" s="1"/>
  <c r="D50" i="6"/>
  <c r="E50" i="6" s="1"/>
  <c r="D49" i="6"/>
  <c r="D48" i="6"/>
  <c r="D47" i="6"/>
  <c r="E47" i="6" s="1"/>
  <c r="D46" i="6"/>
  <c r="E46" i="6" s="1"/>
  <c r="D45" i="6"/>
  <c r="E45" i="6" s="1"/>
  <c r="D44" i="6"/>
  <c r="E44" i="6" s="1"/>
  <c r="D43" i="6"/>
  <c r="E43" i="6" s="1"/>
  <c r="D42" i="6"/>
  <c r="E42" i="6" s="1"/>
  <c r="D41" i="6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D32" i="6"/>
  <c r="E32" i="6" s="1"/>
  <c r="D31" i="6"/>
  <c r="D30" i="6"/>
  <c r="E30" i="6" s="1"/>
  <c r="D29" i="6"/>
  <c r="E29" i="6" s="1"/>
  <c r="D28" i="6"/>
  <c r="E28" i="6" s="1"/>
  <c r="D27" i="6"/>
  <c r="E27" i="6" s="1"/>
  <c r="D26" i="6"/>
  <c r="E26" i="6" s="1"/>
  <c r="D25" i="6"/>
  <c r="D24" i="6"/>
  <c r="E24" i="6" s="1"/>
  <c r="D23" i="6"/>
  <c r="E23" i="6" s="1"/>
  <c r="D22" i="6"/>
  <c r="D21" i="6"/>
  <c r="E21" i="6" s="1"/>
  <c r="D20" i="6"/>
  <c r="E20" i="6" s="1"/>
  <c r="D19" i="6"/>
  <c r="E19" i="6" s="1"/>
  <c r="D18" i="6"/>
  <c r="E18" i="6" s="1"/>
  <c r="D17" i="6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D8" i="6"/>
  <c r="E8" i="6" s="1"/>
  <c r="G6" i="6"/>
  <c r="E6" i="6"/>
  <c r="G5" i="6"/>
  <c r="E5" i="6"/>
  <c r="G4" i="6"/>
  <c r="E4" i="6"/>
  <c r="G3" i="6"/>
  <c r="E3" i="6"/>
  <c r="G2" i="6"/>
  <c r="E2" i="6"/>
  <c r="G107" i="6"/>
  <c r="G106" i="6"/>
  <c r="G101" i="6"/>
  <c r="G97" i="6"/>
  <c r="G93" i="6"/>
  <c r="G89" i="6"/>
  <c r="G85" i="6"/>
  <c r="G77" i="6"/>
  <c r="G69" i="6"/>
  <c r="G67" i="6"/>
  <c r="G65" i="6"/>
  <c r="G61" i="6"/>
  <c r="G58" i="6"/>
  <c r="G57" i="6"/>
  <c r="G53" i="6"/>
  <c r="G45" i="6"/>
  <c r="G37" i="6"/>
  <c r="G35" i="6"/>
  <c r="G34" i="6"/>
  <c r="G33" i="6"/>
  <c r="G29" i="6"/>
  <c r="G21" i="6"/>
  <c r="G18" i="6"/>
  <c r="G13" i="6"/>
  <c r="G10" i="6"/>
  <c r="G9" i="6"/>
  <c r="E105" i="6"/>
  <c r="E98" i="6"/>
  <c r="E97" i="6"/>
  <c r="E96" i="6"/>
  <c r="E95" i="6"/>
  <c r="E93" i="6"/>
  <c r="E89" i="6"/>
  <c r="E81" i="6"/>
  <c r="E80" i="6"/>
  <c r="E77" i="6"/>
  <c r="E73" i="6"/>
  <c r="E72" i="6"/>
  <c r="E65" i="6"/>
  <c r="E64" i="6"/>
  <c r="E57" i="6"/>
  <c r="E49" i="6"/>
  <c r="E48" i="6"/>
  <c r="E41" i="6"/>
  <c r="E33" i="6"/>
  <c r="E31" i="6"/>
  <c r="E25" i="6"/>
  <c r="E22" i="6"/>
  <c r="E17" i="6"/>
  <c r="E9" i="6"/>
  <c r="E11" i="2"/>
  <c r="D11" i="2"/>
  <c r="E9" i="2"/>
  <c r="D9" i="2"/>
  <c r="E7" i="2"/>
  <c r="D7" i="2"/>
  <c r="E5" i="2"/>
  <c r="D5" i="2"/>
  <c r="E3" i="2"/>
  <c r="D3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D212" i="2"/>
  <c r="D210" i="2"/>
  <c r="D208" i="2"/>
  <c r="D206" i="2"/>
  <c r="D204" i="2"/>
  <c r="D202" i="2"/>
  <c r="D200" i="2"/>
  <c r="D198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N107" i="6" l="1"/>
  <c r="N106" i="6"/>
  <c r="N105" i="6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N98" i="6"/>
  <c r="O98" i="6" s="1"/>
  <c r="N97" i="6"/>
  <c r="N96" i="6"/>
  <c r="N95" i="6"/>
  <c r="O95" i="6" s="1"/>
  <c r="N94" i="6"/>
  <c r="O94" i="6" s="1"/>
  <c r="N93" i="6"/>
  <c r="O93" i="6" s="1"/>
  <c r="N92" i="6"/>
  <c r="O92" i="6" s="1"/>
  <c r="N91" i="6"/>
  <c r="O91" i="6" s="1"/>
  <c r="N90" i="6"/>
  <c r="O90" i="6" s="1"/>
  <c r="N89" i="6"/>
  <c r="N88" i="6"/>
  <c r="N87" i="6"/>
  <c r="N86" i="6"/>
  <c r="O86" i="6" s="1"/>
  <c r="N85" i="6"/>
  <c r="O85" i="6" s="1"/>
  <c r="N84" i="6"/>
  <c r="O84" i="6" s="1"/>
  <c r="N83" i="6"/>
  <c r="N82" i="6"/>
  <c r="O82" i="6" s="1"/>
  <c r="N81" i="6"/>
  <c r="N80" i="6"/>
  <c r="N79" i="6"/>
  <c r="O79" i="6" s="1"/>
  <c r="N78" i="6"/>
  <c r="O78" i="6" s="1"/>
  <c r="N77" i="6"/>
  <c r="O77" i="6" s="1"/>
  <c r="N76" i="6"/>
  <c r="O76" i="6" s="1"/>
  <c r="N75" i="6"/>
  <c r="N74" i="6"/>
  <c r="O74" i="6" s="1"/>
  <c r="N73" i="6"/>
  <c r="N72" i="6"/>
  <c r="N71" i="6"/>
  <c r="O71" i="6" s="1"/>
  <c r="N70" i="6"/>
  <c r="O70" i="6" s="1"/>
  <c r="N69" i="6"/>
  <c r="O69" i="6" s="1"/>
  <c r="N68" i="6"/>
  <c r="O68" i="6" s="1"/>
  <c r="N67" i="6"/>
  <c r="N66" i="6"/>
  <c r="O66" i="6" s="1"/>
  <c r="N65" i="6"/>
  <c r="N64" i="6"/>
  <c r="N63" i="6"/>
  <c r="O63" i="6" s="1"/>
  <c r="N62" i="6"/>
  <c r="O62" i="6" s="1"/>
  <c r="N61" i="6"/>
  <c r="O61" i="6" s="1"/>
  <c r="N60" i="6"/>
  <c r="O60" i="6" s="1"/>
  <c r="N59" i="6"/>
  <c r="N58" i="6"/>
  <c r="O58" i="6" s="1"/>
  <c r="N57" i="6"/>
  <c r="N56" i="6"/>
  <c r="O56" i="6" s="1"/>
  <c r="N55" i="6"/>
  <c r="O55" i="6" s="1"/>
  <c r="N54" i="6"/>
  <c r="O54" i="6" s="1"/>
  <c r="N53" i="6"/>
  <c r="O53" i="6" s="1"/>
  <c r="N52" i="6"/>
  <c r="O52" i="6" s="1"/>
  <c r="N51" i="6"/>
  <c r="N50" i="6"/>
  <c r="O50" i="6" s="1"/>
  <c r="N49" i="6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N40" i="6"/>
  <c r="N39" i="6"/>
  <c r="O39" i="6" s="1"/>
  <c r="N38" i="6"/>
  <c r="O38" i="6" s="1"/>
  <c r="N37" i="6"/>
  <c r="O37" i="6" s="1"/>
  <c r="N36" i="6"/>
  <c r="O36" i="6" s="1"/>
  <c r="N35" i="6"/>
  <c r="N34" i="6"/>
  <c r="O34" i="6" s="1"/>
  <c r="N33" i="6"/>
  <c r="N32" i="6"/>
  <c r="N31" i="6"/>
  <c r="O31" i="6" s="1"/>
  <c r="N30" i="6"/>
  <c r="O30" i="6" s="1"/>
  <c r="N29" i="6"/>
  <c r="O29" i="6" s="1"/>
  <c r="N28" i="6"/>
  <c r="O28" i="6" s="1"/>
  <c r="N27" i="6"/>
  <c r="N26" i="6"/>
  <c r="O26" i="6" s="1"/>
  <c r="N25" i="6"/>
  <c r="N24" i="6"/>
  <c r="N23" i="6"/>
  <c r="O23" i="6" s="1"/>
  <c r="N22" i="6"/>
  <c r="O22" i="6" s="1"/>
  <c r="N21" i="6"/>
  <c r="O21" i="6" s="1"/>
  <c r="N20" i="6"/>
  <c r="O20" i="6" s="1"/>
  <c r="N19" i="6"/>
  <c r="N18" i="6"/>
  <c r="O18" i="6" s="1"/>
  <c r="N17" i="6"/>
  <c r="N16" i="6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N8" i="6"/>
  <c r="O107" i="6"/>
  <c r="O99" i="6"/>
  <c r="O106" i="6"/>
  <c r="O105" i="6"/>
  <c r="O97" i="6"/>
  <c r="O96" i="6"/>
  <c r="O89" i="6"/>
  <c r="O88" i="6"/>
  <c r="O87" i="6"/>
  <c r="O83" i="6"/>
  <c r="O81" i="6"/>
  <c r="O80" i="6"/>
  <c r="O75" i="6"/>
  <c r="O73" i="6"/>
  <c r="O72" i="6"/>
  <c r="O67" i="6"/>
  <c r="O65" i="6"/>
  <c r="O64" i="6"/>
  <c r="O59" i="6"/>
  <c r="O57" i="6"/>
  <c r="O51" i="6"/>
  <c r="O49" i="6"/>
  <c r="O41" i="6"/>
  <c r="O40" i="6"/>
  <c r="O35" i="6"/>
  <c r="O33" i="6"/>
  <c r="O32" i="6"/>
  <c r="O27" i="6"/>
  <c r="O25" i="6"/>
  <c r="O24" i="6"/>
  <c r="O19" i="6"/>
  <c r="O17" i="6"/>
  <c r="O16" i="6"/>
  <c r="O9" i="6"/>
  <c r="O8" i="6"/>
  <c r="O6" i="6"/>
  <c r="O5" i="6"/>
  <c r="O4" i="6"/>
  <c r="O3" i="6"/>
  <c r="O2" i="6"/>
  <c r="I212" i="2"/>
  <c r="I210" i="2"/>
  <c r="I208" i="2"/>
  <c r="I206" i="2"/>
  <c r="I204" i="2"/>
  <c r="I202" i="2"/>
  <c r="I200" i="2"/>
  <c r="I198" i="2"/>
  <c r="I196" i="2"/>
  <c r="I194" i="2"/>
  <c r="I192" i="2"/>
  <c r="I190" i="2"/>
  <c r="I188" i="2"/>
  <c r="I186" i="2"/>
  <c r="I184" i="2"/>
  <c r="I182" i="2"/>
  <c r="I180" i="2"/>
  <c r="I178" i="2"/>
  <c r="I176" i="2"/>
  <c r="I174" i="2"/>
  <c r="I172" i="2"/>
  <c r="I170" i="2"/>
  <c r="I168" i="2"/>
  <c r="I166" i="2"/>
  <c r="I164" i="2"/>
  <c r="I162" i="2"/>
  <c r="I160" i="2"/>
  <c r="I158" i="2"/>
  <c r="I156" i="2"/>
  <c r="I154" i="2"/>
  <c r="I152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126" i="2"/>
  <c r="I124" i="2"/>
  <c r="I122" i="2"/>
  <c r="I120" i="2"/>
  <c r="I118" i="2"/>
  <c r="I116" i="2"/>
  <c r="I114" i="2"/>
  <c r="I112" i="2"/>
  <c r="I110" i="2"/>
  <c r="I108" i="2"/>
  <c r="I106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1" i="2"/>
  <c r="I9" i="2"/>
  <c r="I7" i="2"/>
  <c r="I5" i="2"/>
  <c r="I3" i="2"/>
  <c r="B1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3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V28" i="6"/>
  <c r="AW28" i="6" s="1"/>
  <c r="AV107" i="6"/>
  <c r="AW107" i="6" s="1"/>
  <c r="AV106" i="6"/>
  <c r="AW106" i="6" s="1"/>
  <c r="AV105" i="6"/>
  <c r="AW105" i="6" s="1"/>
  <c r="AV104" i="6"/>
  <c r="AW104" i="6" s="1"/>
  <c r="AV103" i="6"/>
  <c r="AV102" i="6"/>
  <c r="AW102" i="6" s="1"/>
  <c r="AV101" i="6"/>
  <c r="AW101" i="6" s="1"/>
  <c r="AV100" i="6"/>
  <c r="AW100" i="6" s="1"/>
  <c r="AV99" i="6"/>
  <c r="AW99" i="6" s="1"/>
  <c r="AV98" i="6"/>
  <c r="AW98" i="6" s="1"/>
  <c r="AV97" i="6"/>
  <c r="AW97" i="6" s="1"/>
  <c r="AV96" i="6"/>
  <c r="AW96" i="6" s="1"/>
  <c r="AV95" i="6"/>
  <c r="AV94" i="6"/>
  <c r="AW94" i="6" s="1"/>
  <c r="AV93" i="6"/>
  <c r="AW93" i="6" s="1"/>
  <c r="AV92" i="6"/>
  <c r="AW92" i="6" s="1"/>
  <c r="AV91" i="6"/>
  <c r="AW91" i="6" s="1"/>
  <c r="AV90" i="6"/>
  <c r="AW90" i="6" s="1"/>
  <c r="AV89" i="6"/>
  <c r="AW89" i="6" s="1"/>
  <c r="AV88" i="6"/>
  <c r="AW88" i="6" s="1"/>
  <c r="AV87" i="6"/>
  <c r="AV86" i="6"/>
  <c r="AW86" i="6" s="1"/>
  <c r="AV85" i="6"/>
  <c r="AW85" i="6" s="1"/>
  <c r="AV84" i="6"/>
  <c r="AW84" i="6" s="1"/>
  <c r="AV83" i="6"/>
  <c r="AW83" i="6" s="1"/>
  <c r="AV82" i="6"/>
  <c r="AW82" i="6" s="1"/>
  <c r="AV81" i="6"/>
  <c r="AW81" i="6" s="1"/>
  <c r="AV80" i="6"/>
  <c r="AW80" i="6" s="1"/>
  <c r="AV79" i="6"/>
  <c r="AW79" i="6" s="1"/>
  <c r="AV78" i="6"/>
  <c r="AW78" i="6" s="1"/>
  <c r="AV77" i="6"/>
  <c r="AW77" i="6" s="1"/>
  <c r="AV76" i="6"/>
  <c r="AW76" i="6" s="1"/>
  <c r="AV75" i="6"/>
  <c r="AW75" i="6" s="1"/>
  <c r="AV74" i="6"/>
  <c r="AW74" i="6" s="1"/>
  <c r="AV73" i="6"/>
  <c r="AW73" i="6" s="1"/>
  <c r="AV72" i="6"/>
  <c r="AW72" i="6" s="1"/>
  <c r="AV71" i="6"/>
  <c r="AV70" i="6"/>
  <c r="AW70" i="6" s="1"/>
  <c r="AV69" i="6"/>
  <c r="AW69" i="6" s="1"/>
  <c r="AV68" i="6"/>
  <c r="AW68" i="6" s="1"/>
  <c r="AV67" i="6"/>
  <c r="AW67" i="6" s="1"/>
  <c r="AV66" i="6"/>
  <c r="AW66" i="6" s="1"/>
  <c r="AV65" i="6"/>
  <c r="AW65" i="6" s="1"/>
  <c r="AV64" i="6"/>
  <c r="AW64" i="6" s="1"/>
  <c r="AV63" i="6"/>
  <c r="AV62" i="6"/>
  <c r="AW62" i="6" s="1"/>
  <c r="AV61" i="6"/>
  <c r="AW61" i="6" s="1"/>
  <c r="AV60" i="6"/>
  <c r="AW60" i="6" s="1"/>
  <c r="AV59" i="6"/>
  <c r="AW59" i="6" s="1"/>
  <c r="AV58" i="6"/>
  <c r="AW58" i="6" s="1"/>
  <c r="AV57" i="6"/>
  <c r="AW57" i="6" s="1"/>
  <c r="AV56" i="6"/>
  <c r="AW56" i="6" s="1"/>
  <c r="AV55" i="6"/>
  <c r="AV54" i="6"/>
  <c r="AW54" i="6" s="1"/>
  <c r="AV53" i="6"/>
  <c r="AW53" i="6" s="1"/>
  <c r="AV52" i="6"/>
  <c r="AW52" i="6" s="1"/>
  <c r="AV51" i="6"/>
  <c r="AW51" i="6" s="1"/>
  <c r="AV50" i="6"/>
  <c r="AW50" i="6" s="1"/>
  <c r="AV49" i="6"/>
  <c r="AW49" i="6" s="1"/>
  <c r="AV48" i="6"/>
  <c r="AW48" i="6" s="1"/>
  <c r="AV47" i="6"/>
  <c r="AV46" i="6"/>
  <c r="AW46" i="6" s="1"/>
  <c r="AV45" i="6"/>
  <c r="AW45" i="6" s="1"/>
  <c r="AV44" i="6"/>
  <c r="AW44" i="6" s="1"/>
  <c r="AV43" i="6"/>
  <c r="AW43" i="6" s="1"/>
  <c r="AV42" i="6"/>
  <c r="AW42" i="6" s="1"/>
  <c r="AV41" i="6"/>
  <c r="AW41" i="6" s="1"/>
  <c r="AV40" i="6"/>
  <c r="AW40" i="6" s="1"/>
  <c r="AV39" i="6"/>
  <c r="AW39" i="6" s="1"/>
  <c r="AV38" i="6"/>
  <c r="AW38" i="6" s="1"/>
  <c r="AV37" i="6"/>
  <c r="AW37" i="6" s="1"/>
  <c r="AV36" i="6"/>
  <c r="AW36" i="6" s="1"/>
  <c r="AV35" i="6"/>
  <c r="AW35" i="6" s="1"/>
  <c r="AV34" i="6"/>
  <c r="AW34" i="6" s="1"/>
  <c r="AV33" i="6"/>
  <c r="AW33" i="6" s="1"/>
  <c r="AV32" i="6"/>
  <c r="AW32" i="6" s="1"/>
  <c r="AV31" i="6"/>
  <c r="AW31" i="6" s="1"/>
  <c r="AV30" i="6"/>
  <c r="AW30" i="6" s="1"/>
  <c r="AV29" i="6"/>
  <c r="AW29" i="6" s="1"/>
  <c r="AT28" i="6"/>
  <c r="AU28" i="6" s="1"/>
  <c r="AT107" i="6"/>
  <c r="AU107" i="6" s="1"/>
  <c r="AT106" i="6"/>
  <c r="AU106" i="6" s="1"/>
  <c r="AT105" i="6"/>
  <c r="AU105" i="6" s="1"/>
  <c r="AT104" i="6"/>
  <c r="AU104" i="6" s="1"/>
  <c r="AT103" i="6"/>
  <c r="AU103" i="6" s="1"/>
  <c r="AT102" i="6"/>
  <c r="AU102" i="6" s="1"/>
  <c r="AT101" i="6"/>
  <c r="AU101" i="6" s="1"/>
  <c r="AT100" i="6"/>
  <c r="AT99" i="6"/>
  <c r="AU99" i="6" s="1"/>
  <c r="AT98" i="6"/>
  <c r="AU98" i="6" s="1"/>
  <c r="AT97" i="6"/>
  <c r="AU97" i="6" s="1"/>
  <c r="AT96" i="6"/>
  <c r="AU96" i="6" s="1"/>
  <c r="AT95" i="6"/>
  <c r="AU95" i="6" s="1"/>
  <c r="AT94" i="6"/>
  <c r="AU94" i="6" s="1"/>
  <c r="AT93" i="6"/>
  <c r="AU93" i="6" s="1"/>
  <c r="AT92" i="6"/>
  <c r="AU92" i="6" s="1"/>
  <c r="AT91" i="6"/>
  <c r="AU91" i="6" s="1"/>
  <c r="AT90" i="6"/>
  <c r="AU90" i="6" s="1"/>
  <c r="AT89" i="6"/>
  <c r="AU89" i="6" s="1"/>
  <c r="AT88" i="6"/>
  <c r="AU88" i="6" s="1"/>
  <c r="AT87" i="6"/>
  <c r="AU87" i="6" s="1"/>
  <c r="AT86" i="6"/>
  <c r="AU86" i="6" s="1"/>
  <c r="AT85" i="6"/>
  <c r="AU85" i="6" s="1"/>
  <c r="AT84" i="6"/>
  <c r="AU84" i="6" s="1"/>
  <c r="AT83" i="6"/>
  <c r="AU83" i="6" s="1"/>
  <c r="AT82" i="6"/>
  <c r="AU82" i="6" s="1"/>
  <c r="AT81" i="6"/>
  <c r="AU81" i="6" s="1"/>
  <c r="AT80" i="6"/>
  <c r="AU80" i="6" s="1"/>
  <c r="AT79" i="6"/>
  <c r="AU79" i="6" s="1"/>
  <c r="AT78" i="6"/>
  <c r="AU78" i="6" s="1"/>
  <c r="AT77" i="6"/>
  <c r="AU77" i="6" s="1"/>
  <c r="AT76" i="6"/>
  <c r="AU76" i="6" s="1"/>
  <c r="AT75" i="6"/>
  <c r="AU75" i="6" s="1"/>
  <c r="AT74" i="6"/>
  <c r="AU74" i="6" s="1"/>
  <c r="AT73" i="6"/>
  <c r="AU73" i="6" s="1"/>
  <c r="AT72" i="6"/>
  <c r="AU72" i="6" s="1"/>
  <c r="AT71" i="6"/>
  <c r="AU71" i="6" s="1"/>
  <c r="AT70" i="6"/>
  <c r="AU70" i="6" s="1"/>
  <c r="AT69" i="6"/>
  <c r="AU69" i="6" s="1"/>
  <c r="AT68" i="6"/>
  <c r="AU68" i="6" s="1"/>
  <c r="AT67" i="6"/>
  <c r="AU67" i="6" s="1"/>
  <c r="AT66" i="6"/>
  <c r="AU66" i="6" s="1"/>
  <c r="AT65" i="6"/>
  <c r="AU65" i="6" s="1"/>
  <c r="AT64" i="6"/>
  <c r="AU64" i="6" s="1"/>
  <c r="AT63" i="6"/>
  <c r="AU63" i="6" s="1"/>
  <c r="AT62" i="6"/>
  <c r="AU62" i="6" s="1"/>
  <c r="AT61" i="6"/>
  <c r="AU61" i="6" s="1"/>
  <c r="AT60" i="6"/>
  <c r="AU60" i="6" s="1"/>
  <c r="AT59" i="6"/>
  <c r="AU59" i="6" s="1"/>
  <c r="AT58" i="6"/>
  <c r="AU58" i="6" s="1"/>
  <c r="AT57" i="6"/>
  <c r="AU57" i="6" s="1"/>
  <c r="AT56" i="6"/>
  <c r="AU56" i="6" s="1"/>
  <c r="AT55" i="6"/>
  <c r="AU55" i="6" s="1"/>
  <c r="AT54" i="6"/>
  <c r="AU54" i="6" s="1"/>
  <c r="AT53" i="6"/>
  <c r="AU53" i="6" s="1"/>
  <c r="AT52" i="6"/>
  <c r="AU52" i="6" s="1"/>
  <c r="AT51" i="6"/>
  <c r="AU51" i="6" s="1"/>
  <c r="AT50" i="6"/>
  <c r="AU50" i="6" s="1"/>
  <c r="AT49" i="6"/>
  <c r="AU49" i="6" s="1"/>
  <c r="AT48" i="6"/>
  <c r="AU48" i="6" s="1"/>
  <c r="AT47" i="6"/>
  <c r="AU47" i="6" s="1"/>
  <c r="AT46" i="6"/>
  <c r="AU46" i="6" s="1"/>
  <c r="AT45" i="6"/>
  <c r="AU45" i="6" s="1"/>
  <c r="AT44" i="6"/>
  <c r="AU44" i="6" s="1"/>
  <c r="AT43" i="6"/>
  <c r="AU43" i="6" s="1"/>
  <c r="AT42" i="6"/>
  <c r="AU42" i="6" s="1"/>
  <c r="AT41" i="6"/>
  <c r="AU41" i="6" s="1"/>
  <c r="AT40" i="6"/>
  <c r="AU40" i="6" s="1"/>
  <c r="AT39" i="6"/>
  <c r="AU39" i="6" s="1"/>
  <c r="AT38" i="6"/>
  <c r="AU38" i="6" s="1"/>
  <c r="AT37" i="6"/>
  <c r="AU37" i="6" s="1"/>
  <c r="AT36" i="6"/>
  <c r="AU36" i="6" s="1"/>
  <c r="AT35" i="6"/>
  <c r="AU35" i="6" s="1"/>
  <c r="AT34" i="6"/>
  <c r="AU34" i="6" s="1"/>
  <c r="AT33" i="6"/>
  <c r="AU33" i="6" s="1"/>
  <c r="AT32" i="6"/>
  <c r="AU32" i="6" s="1"/>
  <c r="AT31" i="6"/>
  <c r="AU31" i="6" s="1"/>
  <c r="AT30" i="6"/>
  <c r="AU30" i="6" s="1"/>
  <c r="AT29" i="6"/>
  <c r="AU29" i="6" s="1"/>
  <c r="AU100" i="6"/>
  <c r="AR28" i="6"/>
  <c r="AS28" i="6" s="1"/>
  <c r="AR107" i="6"/>
  <c r="AS107" i="6" s="1"/>
  <c r="AR106" i="6"/>
  <c r="AR105" i="6"/>
  <c r="AS105" i="6" s="1"/>
  <c r="AR104" i="6"/>
  <c r="AS104" i="6" s="1"/>
  <c r="AR103" i="6"/>
  <c r="AS103" i="6" s="1"/>
  <c r="AR102" i="6"/>
  <c r="AS102" i="6" s="1"/>
  <c r="AR101" i="6"/>
  <c r="AS101" i="6" s="1"/>
  <c r="AR100" i="6"/>
  <c r="AS100" i="6" s="1"/>
  <c r="AR99" i="6"/>
  <c r="AS99" i="6" s="1"/>
  <c r="AR98" i="6"/>
  <c r="AS98" i="6" s="1"/>
  <c r="AR97" i="6"/>
  <c r="AS97" i="6" s="1"/>
  <c r="AR96" i="6"/>
  <c r="AS96" i="6" s="1"/>
  <c r="AR95" i="6"/>
  <c r="AS95" i="6" s="1"/>
  <c r="AR94" i="6"/>
  <c r="AS94" i="6" s="1"/>
  <c r="AR93" i="6"/>
  <c r="AS93" i="6" s="1"/>
  <c r="AR92" i="6"/>
  <c r="AR91" i="6"/>
  <c r="AS91" i="6" s="1"/>
  <c r="AR90" i="6"/>
  <c r="AS90" i="6" s="1"/>
  <c r="AR89" i="6"/>
  <c r="AS89" i="6" s="1"/>
  <c r="AR88" i="6"/>
  <c r="AS88" i="6" s="1"/>
  <c r="AR87" i="6"/>
  <c r="AS87" i="6" s="1"/>
  <c r="AR86" i="6"/>
  <c r="AS86" i="6" s="1"/>
  <c r="AR85" i="6"/>
  <c r="AS85" i="6" s="1"/>
  <c r="AR84" i="6"/>
  <c r="AS84" i="6" s="1"/>
  <c r="AR83" i="6"/>
  <c r="AS83" i="6" s="1"/>
  <c r="AR82" i="6"/>
  <c r="AR81" i="6"/>
  <c r="AS81" i="6" s="1"/>
  <c r="AR80" i="6"/>
  <c r="AS80" i="6" s="1"/>
  <c r="AR79" i="6"/>
  <c r="AS79" i="6" s="1"/>
  <c r="AR78" i="6"/>
  <c r="AS78" i="6" s="1"/>
  <c r="AR77" i="6"/>
  <c r="AS77" i="6" s="1"/>
  <c r="AR76" i="6"/>
  <c r="AS76" i="6" s="1"/>
  <c r="AR75" i="6"/>
  <c r="AS75" i="6" s="1"/>
  <c r="AR74" i="6"/>
  <c r="AR73" i="6"/>
  <c r="AS73" i="6" s="1"/>
  <c r="AR72" i="6"/>
  <c r="AS72" i="6" s="1"/>
  <c r="AR71" i="6"/>
  <c r="AS71" i="6" s="1"/>
  <c r="AR70" i="6"/>
  <c r="AS70" i="6" s="1"/>
  <c r="AR69" i="6"/>
  <c r="AS69" i="6" s="1"/>
  <c r="AR68" i="6"/>
  <c r="AS68" i="6" s="1"/>
  <c r="AR67" i="6"/>
  <c r="AS67" i="6" s="1"/>
  <c r="AR66" i="6"/>
  <c r="AR65" i="6"/>
  <c r="AS65" i="6" s="1"/>
  <c r="AR64" i="6"/>
  <c r="AS64" i="6" s="1"/>
  <c r="AR63" i="6"/>
  <c r="AS63" i="6" s="1"/>
  <c r="AR62" i="6"/>
  <c r="AS62" i="6" s="1"/>
  <c r="AR61" i="6"/>
  <c r="AS61" i="6" s="1"/>
  <c r="AR60" i="6"/>
  <c r="AS60" i="6" s="1"/>
  <c r="AR59" i="6"/>
  <c r="AS59" i="6" s="1"/>
  <c r="AR58" i="6"/>
  <c r="AS58" i="6" s="1"/>
  <c r="AR57" i="6"/>
  <c r="AS57" i="6" s="1"/>
  <c r="AR56" i="6"/>
  <c r="AS56" i="6" s="1"/>
  <c r="AR55" i="6"/>
  <c r="AS55" i="6" s="1"/>
  <c r="AR54" i="6"/>
  <c r="AS54" i="6" s="1"/>
  <c r="AR53" i="6"/>
  <c r="AS53" i="6" s="1"/>
  <c r="AR52" i="6"/>
  <c r="AS52" i="6" s="1"/>
  <c r="AR51" i="6"/>
  <c r="AS51" i="6" s="1"/>
  <c r="AR50" i="6"/>
  <c r="AR49" i="6"/>
  <c r="AS49" i="6" s="1"/>
  <c r="AR48" i="6"/>
  <c r="AS48" i="6" s="1"/>
  <c r="AR47" i="6"/>
  <c r="AS47" i="6" s="1"/>
  <c r="AR46" i="6"/>
  <c r="AS46" i="6" s="1"/>
  <c r="AR45" i="6"/>
  <c r="AS45" i="6" s="1"/>
  <c r="AR44" i="6"/>
  <c r="AS44" i="6" s="1"/>
  <c r="AR43" i="6"/>
  <c r="AS43" i="6" s="1"/>
  <c r="AR42" i="6"/>
  <c r="AS42" i="6" s="1"/>
  <c r="AR41" i="6"/>
  <c r="AS41" i="6" s="1"/>
  <c r="AR40" i="6"/>
  <c r="AS40" i="6" s="1"/>
  <c r="AR39" i="6"/>
  <c r="AS39" i="6" s="1"/>
  <c r="AR38" i="6"/>
  <c r="AS38" i="6" s="1"/>
  <c r="AR37" i="6"/>
  <c r="AS37" i="6" s="1"/>
  <c r="AR36" i="6"/>
  <c r="AS36" i="6" s="1"/>
  <c r="AR35" i="6"/>
  <c r="AS35" i="6" s="1"/>
  <c r="AR34" i="6"/>
  <c r="AR33" i="6"/>
  <c r="AS33" i="6" s="1"/>
  <c r="AR32" i="6"/>
  <c r="AS32" i="6" s="1"/>
  <c r="AR31" i="6"/>
  <c r="AS31" i="6" s="1"/>
  <c r="AR30" i="6"/>
  <c r="AS30" i="6" s="1"/>
  <c r="AR29" i="6"/>
  <c r="AS29" i="6" s="1"/>
  <c r="AS92" i="6"/>
  <c r="AP28" i="6"/>
  <c r="AQ28" i="6" s="1"/>
  <c r="AP107" i="6"/>
  <c r="AQ107" i="6" s="1"/>
  <c r="AP106" i="6"/>
  <c r="AQ106" i="6" s="1"/>
  <c r="AP105" i="6"/>
  <c r="AQ105" i="6" s="1"/>
  <c r="AP104" i="6"/>
  <c r="AQ104" i="6" s="1"/>
  <c r="AP103" i="6"/>
  <c r="AQ103" i="6" s="1"/>
  <c r="AP102" i="6"/>
  <c r="AQ102" i="6" s="1"/>
  <c r="AP101" i="6"/>
  <c r="AQ101" i="6" s="1"/>
  <c r="AP100" i="6"/>
  <c r="AQ100" i="6" s="1"/>
  <c r="AP99" i="6"/>
  <c r="AP98" i="6"/>
  <c r="AQ98" i="6" s="1"/>
  <c r="AP97" i="6"/>
  <c r="AQ97" i="6" s="1"/>
  <c r="AP96" i="6"/>
  <c r="AQ96" i="6" s="1"/>
  <c r="AP95" i="6"/>
  <c r="AQ95" i="6" s="1"/>
  <c r="AP94" i="6"/>
  <c r="AQ94" i="6" s="1"/>
  <c r="AP93" i="6"/>
  <c r="AQ93" i="6" s="1"/>
  <c r="AP92" i="6"/>
  <c r="AQ92" i="6" s="1"/>
  <c r="AP91" i="6"/>
  <c r="AP90" i="6"/>
  <c r="AQ90" i="6" s="1"/>
  <c r="AP89" i="6"/>
  <c r="AQ89" i="6" s="1"/>
  <c r="AP88" i="6"/>
  <c r="AQ88" i="6" s="1"/>
  <c r="AP87" i="6"/>
  <c r="AQ87" i="6" s="1"/>
  <c r="AP86" i="6"/>
  <c r="AQ86" i="6" s="1"/>
  <c r="AP85" i="6"/>
  <c r="AQ85" i="6" s="1"/>
  <c r="AP84" i="6"/>
  <c r="AQ84" i="6" s="1"/>
  <c r="AP83" i="6"/>
  <c r="AP82" i="6"/>
  <c r="AQ82" i="6" s="1"/>
  <c r="AP81" i="6"/>
  <c r="AQ81" i="6" s="1"/>
  <c r="AP80" i="6"/>
  <c r="AQ80" i="6" s="1"/>
  <c r="AP79" i="6"/>
  <c r="AQ79" i="6" s="1"/>
  <c r="AP78" i="6"/>
  <c r="AQ78" i="6" s="1"/>
  <c r="AP77" i="6"/>
  <c r="AQ77" i="6" s="1"/>
  <c r="AP76" i="6"/>
  <c r="AQ76" i="6" s="1"/>
  <c r="AP75" i="6"/>
  <c r="AP74" i="6"/>
  <c r="AQ74" i="6" s="1"/>
  <c r="AP73" i="6"/>
  <c r="AQ73" i="6" s="1"/>
  <c r="AP72" i="6"/>
  <c r="AQ72" i="6" s="1"/>
  <c r="AP71" i="6"/>
  <c r="AQ71" i="6" s="1"/>
  <c r="AP70" i="6"/>
  <c r="AQ70" i="6" s="1"/>
  <c r="AP69" i="6"/>
  <c r="AQ69" i="6" s="1"/>
  <c r="AP68" i="6"/>
  <c r="AQ68" i="6" s="1"/>
  <c r="AP67" i="6"/>
  <c r="AP66" i="6"/>
  <c r="AQ66" i="6" s="1"/>
  <c r="AP65" i="6"/>
  <c r="AQ65" i="6" s="1"/>
  <c r="AP64" i="6"/>
  <c r="AQ64" i="6" s="1"/>
  <c r="AP63" i="6"/>
  <c r="AQ63" i="6" s="1"/>
  <c r="AP62" i="6"/>
  <c r="AQ62" i="6" s="1"/>
  <c r="AP61" i="6"/>
  <c r="AQ61" i="6" s="1"/>
  <c r="AP60" i="6"/>
  <c r="AQ60" i="6" s="1"/>
  <c r="AP59" i="6"/>
  <c r="AP58" i="6"/>
  <c r="AQ58" i="6" s="1"/>
  <c r="AP57" i="6"/>
  <c r="AQ57" i="6" s="1"/>
  <c r="AP56" i="6"/>
  <c r="AQ56" i="6" s="1"/>
  <c r="AP55" i="6"/>
  <c r="AQ55" i="6" s="1"/>
  <c r="AP54" i="6"/>
  <c r="AQ54" i="6" s="1"/>
  <c r="AP53" i="6"/>
  <c r="AQ53" i="6" s="1"/>
  <c r="AP52" i="6"/>
  <c r="AQ52" i="6" s="1"/>
  <c r="AP51" i="6"/>
  <c r="AP50" i="6"/>
  <c r="AQ50" i="6" s="1"/>
  <c r="AP49" i="6"/>
  <c r="AQ49" i="6" s="1"/>
  <c r="AP48" i="6"/>
  <c r="AQ48" i="6" s="1"/>
  <c r="AP47" i="6"/>
  <c r="AQ47" i="6" s="1"/>
  <c r="AP46" i="6"/>
  <c r="AQ46" i="6" s="1"/>
  <c r="AP45" i="6"/>
  <c r="AQ45" i="6" s="1"/>
  <c r="AP44" i="6"/>
  <c r="AQ44" i="6" s="1"/>
  <c r="AP43" i="6"/>
  <c r="AP42" i="6"/>
  <c r="AQ42" i="6" s="1"/>
  <c r="AP41" i="6"/>
  <c r="AQ41" i="6" s="1"/>
  <c r="AP40" i="6"/>
  <c r="AQ40" i="6" s="1"/>
  <c r="AP39" i="6"/>
  <c r="AQ39" i="6" s="1"/>
  <c r="AP38" i="6"/>
  <c r="AQ38" i="6" s="1"/>
  <c r="AP37" i="6"/>
  <c r="AQ37" i="6" s="1"/>
  <c r="AP36" i="6"/>
  <c r="AQ36" i="6" s="1"/>
  <c r="AP35" i="6"/>
  <c r="AP34" i="6"/>
  <c r="AQ34" i="6" s="1"/>
  <c r="AP33" i="6"/>
  <c r="AQ33" i="6" s="1"/>
  <c r="AP32" i="6"/>
  <c r="AQ32" i="6" s="1"/>
  <c r="AP31" i="6"/>
  <c r="AQ31" i="6" s="1"/>
  <c r="AP30" i="6"/>
  <c r="AQ30" i="6" s="1"/>
  <c r="AP29" i="6"/>
  <c r="AQ29" i="6" s="1"/>
  <c r="AN28" i="6"/>
  <c r="AO28" i="6" s="1"/>
  <c r="AN107" i="6"/>
  <c r="AO107" i="6" s="1"/>
  <c r="AN106" i="6"/>
  <c r="AO106" i="6" s="1"/>
  <c r="AN105" i="6"/>
  <c r="AO105" i="6" s="1"/>
  <c r="AN104" i="6"/>
  <c r="AO104" i="6" s="1"/>
  <c r="AN103" i="6"/>
  <c r="AO103" i="6" s="1"/>
  <c r="AN102" i="6"/>
  <c r="AO102" i="6" s="1"/>
  <c r="AN101" i="6"/>
  <c r="AO101" i="6" s="1"/>
  <c r="AN100" i="6"/>
  <c r="AO100" i="6" s="1"/>
  <c r="AN99" i="6"/>
  <c r="AO99" i="6" s="1"/>
  <c r="AN98" i="6"/>
  <c r="AO98" i="6" s="1"/>
  <c r="AN97" i="6"/>
  <c r="AO97" i="6" s="1"/>
  <c r="AN96" i="6"/>
  <c r="AO96" i="6" s="1"/>
  <c r="AN95" i="6"/>
  <c r="AO95" i="6" s="1"/>
  <c r="AN94" i="6"/>
  <c r="AO94" i="6" s="1"/>
  <c r="AN93" i="6"/>
  <c r="AO93" i="6" s="1"/>
  <c r="AN92" i="6"/>
  <c r="AO92" i="6" s="1"/>
  <c r="AN91" i="6"/>
  <c r="AO91" i="6" s="1"/>
  <c r="AN90" i="6"/>
  <c r="AO90" i="6" s="1"/>
  <c r="AN89" i="6"/>
  <c r="AO89" i="6" s="1"/>
  <c r="AN88" i="6"/>
  <c r="AO88" i="6" s="1"/>
  <c r="AN87" i="6"/>
  <c r="AO87" i="6" s="1"/>
  <c r="AN86" i="6"/>
  <c r="AO86" i="6" s="1"/>
  <c r="AN85" i="6"/>
  <c r="AO85" i="6" s="1"/>
  <c r="AN84" i="6"/>
  <c r="AO84" i="6" s="1"/>
  <c r="AN83" i="6"/>
  <c r="AO83" i="6" s="1"/>
  <c r="AN82" i="6"/>
  <c r="AO82" i="6" s="1"/>
  <c r="AN81" i="6"/>
  <c r="AO81" i="6" s="1"/>
  <c r="AN80" i="6"/>
  <c r="AO80" i="6" s="1"/>
  <c r="AN79" i="6"/>
  <c r="AO79" i="6" s="1"/>
  <c r="AN78" i="6"/>
  <c r="AO78" i="6" s="1"/>
  <c r="AN77" i="6"/>
  <c r="AO77" i="6" s="1"/>
  <c r="AN76" i="6"/>
  <c r="AO76" i="6" s="1"/>
  <c r="AN75" i="6"/>
  <c r="AO75" i="6" s="1"/>
  <c r="AN74" i="6"/>
  <c r="AO74" i="6" s="1"/>
  <c r="AN73" i="6"/>
  <c r="AO73" i="6" s="1"/>
  <c r="AN72" i="6"/>
  <c r="AO72" i="6" s="1"/>
  <c r="AN71" i="6"/>
  <c r="AO71" i="6" s="1"/>
  <c r="AN70" i="6"/>
  <c r="AO70" i="6" s="1"/>
  <c r="AN69" i="6"/>
  <c r="AO69" i="6" s="1"/>
  <c r="AN68" i="6"/>
  <c r="AO68" i="6" s="1"/>
  <c r="AN67" i="6"/>
  <c r="AO67" i="6" s="1"/>
  <c r="AN66" i="6"/>
  <c r="AO66" i="6" s="1"/>
  <c r="AN65" i="6"/>
  <c r="AO65" i="6" s="1"/>
  <c r="AN64" i="6"/>
  <c r="AO64" i="6" s="1"/>
  <c r="AN63" i="6"/>
  <c r="AO63" i="6" s="1"/>
  <c r="AN62" i="6"/>
  <c r="AO62" i="6" s="1"/>
  <c r="AN61" i="6"/>
  <c r="AO61" i="6" s="1"/>
  <c r="AN60" i="6"/>
  <c r="AO60" i="6" s="1"/>
  <c r="AN59" i="6"/>
  <c r="AO59" i="6" s="1"/>
  <c r="AN58" i="6"/>
  <c r="AO58" i="6" s="1"/>
  <c r="AN57" i="6"/>
  <c r="AO57" i="6" s="1"/>
  <c r="AN56" i="6"/>
  <c r="AO56" i="6" s="1"/>
  <c r="AN55" i="6"/>
  <c r="AO55" i="6" s="1"/>
  <c r="AN54" i="6"/>
  <c r="AO54" i="6" s="1"/>
  <c r="AN53" i="6"/>
  <c r="AO53" i="6" s="1"/>
  <c r="AN52" i="6"/>
  <c r="AN51" i="6"/>
  <c r="AO51" i="6" s="1"/>
  <c r="AN50" i="6"/>
  <c r="AO50" i="6" s="1"/>
  <c r="AN49" i="6"/>
  <c r="AO49" i="6" s="1"/>
  <c r="AN48" i="6"/>
  <c r="AO48" i="6" s="1"/>
  <c r="AN47" i="6"/>
  <c r="AO47" i="6" s="1"/>
  <c r="AN46" i="6"/>
  <c r="AO46" i="6" s="1"/>
  <c r="AN45" i="6"/>
  <c r="AO45" i="6" s="1"/>
  <c r="AN44" i="6"/>
  <c r="AO44" i="6" s="1"/>
  <c r="AN43" i="6"/>
  <c r="AO43" i="6" s="1"/>
  <c r="AN42" i="6"/>
  <c r="AO42" i="6" s="1"/>
  <c r="AN41" i="6"/>
  <c r="AO41" i="6" s="1"/>
  <c r="AN40" i="6"/>
  <c r="AO40" i="6" s="1"/>
  <c r="AN39" i="6"/>
  <c r="AO39" i="6" s="1"/>
  <c r="AN38" i="6"/>
  <c r="AO38" i="6" s="1"/>
  <c r="AN37" i="6"/>
  <c r="AO37" i="6" s="1"/>
  <c r="AN36" i="6"/>
  <c r="AO36" i="6" s="1"/>
  <c r="AN35" i="6"/>
  <c r="AO35" i="6" s="1"/>
  <c r="AN34" i="6"/>
  <c r="AO34" i="6" s="1"/>
  <c r="AN33" i="6"/>
  <c r="AO33" i="6" s="1"/>
  <c r="AN32" i="6"/>
  <c r="AO32" i="6" s="1"/>
  <c r="AN31" i="6"/>
  <c r="AO31" i="6" s="1"/>
  <c r="AN30" i="6"/>
  <c r="AO30" i="6" s="1"/>
  <c r="AN29" i="6"/>
  <c r="AO29" i="6" s="1"/>
  <c r="AO52" i="6"/>
  <c r="AL28" i="6"/>
  <c r="AM28" i="6" s="1"/>
  <c r="AL107" i="6"/>
  <c r="AM107" i="6" s="1"/>
  <c r="AL106" i="6"/>
  <c r="AM106" i="6" s="1"/>
  <c r="AL105" i="6"/>
  <c r="AM105" i="6" s="1"/>
  <c r="AL104" i="6"/>
  <c r="AM104" i="6" s="1"/>
  <c r="AL103" i="6"/>
  <c r="AM103" i="6" s="1"/>
  <c r="AL102" i="6"/>
  <c r="AM102" i="6" s="1"/>
  <c r="AL101" i="6"/>
  <c r="AM101" i="6" s="1"/>
  <c r="AL100" i="6"/>
  <c r="AM100" i="6" s="1"/>
  <c r="AL99" i="6"/>
  <c r="AM99" i="6" s="1"/>
  <c r="AL98" i="6"/>
  <c r="AL97" i="6"/>
  <c r="AM97" i="6" s="1"/>
  <c r="AL96" i="6"/>
  <c r="AM96" i="6" s="1"/>
  <c r="AL95" i="6"/>
  <c r="AM95" i="6" s="1"/>
  <c r="AL94" i="6"/>
  <c r="AM94" i="6" s="1"/>
  <c r="AL93" i="6"/>
  <c r="AM93" i="6" s="1"/>
  <c r="AL92" i="6"/>
  <c r="AM92" i="6" s="1"/>
  <c r="AL91" i="6"/>
  <c r="AM91" i="6" s="1"/>
  <c r="AL90" i="6"/>
  <c r="AM90" i="6" s="1"/>
  <c r="AL89" i="6"/>
  <c r="AM89" i="6" s="1"/>
  <c r="AL88" i="6"/>
  <c r="AM88" i="6" s="1"/>
  <c r="AL87" i="6"/>
  <c r="AM87" i="6" s="1"/>
  <c r="AL86" i="6"/>
  <c r="AM86" i="6" s="1"/>
  <c r="AL85" i="6"/>
  <c r="AM85" i="6" s="1"/>
  <c r="AL84" i="6"/>
  <c r="AM84" i="6" s="1"/>
  <c r="AL83" i="6"/>
  <c r="AM83" i="6" s="1"/>
  <c r="AL82" i="6"/>
  <c r="AM82" i="6" s="1"/>
  <c r="AL81" i="6"/>
  <c r="AM81" i="6" s="1"/>
  <c r="AL80" i="6"/>
  <c r="AM80" i="6" s="1"/>
  <c r="AL79" i="6"/>
  <c r="AM79" i="6" s="1"/>
  <c r="AL78" i="6"/>
  <c r="AM78" i="6" s="1"/>
  <c r="AL77" i="6"/>
  <c r="AM77" i="6" s="1"/>
  <c r="AL76" i="6"/>
  <c r="AM76" i="6" s="1"/>
  <c r="AL75" i="6"/>
  <c r="AM75" i="6" s="1"/>
  <c r="AL74" i="6"/>
  <c r="AM74" i="6" s="1"/>
  <c r="AL73" i="6"/>
  <c r="AM73" i="6" s="1"/>
  <c r="AL72" i="6"/>
  <c r="AM72" i="6" s="1"/>
  <c r="AL71" i="6"/>
  <c r="AM71" i="6" s="1"/>
  <c r="AL70" i="6"/>
  <c r="AM70" i="6" s="1"/>
  <c r="AL69" i="6"/>
  <c r="AM69" i="6" s="1"/>
  <c r="AL68" i="6"/>
  <c r="AM68" i="6" s="1"/>
  <c r="AL67" i="6"/>
  <c r="AM67" i="6" s="1"/>
  <c r="AL66" i="6"/>
  <c r="AM66" i="6" s="1"/>
  <c r="AL65" i="6"/>
  <c r="AM65" i="6" s="1"/>
  <c r="AL64" i="6"/>
  <c r="AM64" i="6" s="1"/>
  <c r="AL63" i="6"/>
  <c r="AM63" i="6" s="1"/>
  <c r="AL62" i="6"/>
  <c r="AM62" i="6" s="1"/>
  <c r="AL61" i="6"/>
  <c r="AM61" i="6" s="1"/>
  <c r="AL60" i="6"/>
  <c r="AM60" i="6" s="1"/>
  <c r="AL59" i="6"/>
  <c r="AM59" i="6" s="1"/>
  <c r="AL58" i="6"/>
  <c r="AM58" i="6" s="1"/>
  <c r="AL57" i="6"/>
  <c r="AM57" i="6" s="1"/>
  <c r="AL56" i="6"/>
  <c r="AM56" i="6" s="1"/>
  <c r="AL55" i="6"/>
  <c r="AM55" i="6" s="1"/>
  <c r="AL54" i="6"/>
  <c r="AM54" i="6" s="1"/>
  <c r="AL53" i="6"/>
  <c r="AM53" i="6" s="1"/>
  <c r="AL52" i="6"/>
  <c r="AM52" i="6" s="1"/>
  <c r="AL51" i="6"/>
  <c r="AM51" i="6" s="1"/>
  <c r="AL50" i="6"/>
  <c r="AM50" i="6" s="1"/>
  <c r="AL49" i="6"/>
  <c r="AM49" i="6" s="1"/>
  <c r="AL48" i="6"/>
  <c r="AM48" i="6" s="1"/>
  <c r="AL47" i="6"/>
  <c r="AM47" i="6" s="1"/>
  <c r="AL46" i="6"/>
  <c r="AM46" i="6" s="1"/>
  <c r="AL45" i="6"/>
  <c r="AM45" i="6" s="1"/>
  <c r="AL44" i="6"/>
  <c r="AM44" i="6" s="1"/>
  <c r="AL43" i="6"/>
  <c r="AM43" i="6" s="1"/>
  <c r="AL42" i="6"/>
  <c r="AM42" i="6" s="1"/>
  <c r="AL41" i="6"/>
  <c r="AM41" i="6" s="1"/>
  <c r="AL40" i="6"/>
  <c r="AM40" i="6" s="1"/>
  <c r="AL39" i="6"/>
  <c r="AM39" i="6" s="1"/>
  <c r="AL38" i="6"/>
  <c r="AM38" i="6" s="1"/>
  <c r="AL37" i="6"/>
  <c r="AM37" i="6" s="1"/>
  <c r="AL36" i="6"/>
  <c r="AM36" i="6" s="1"/>
  <c r="AL35" i="6"/>
  <c r="AM35" i="6" s="1"/>
  <c r="AL34" i="6"/>
  <c r="AM34" i="6" s="1"/>
  <c r="AL33" i="6"/>
  <c r="AM33" i="6" s="1"/>
  <c r="AL32" i="6"/>
  <c r="AM32" i="6" s="1"/>
  <c r="AL31" i="6"/>
  <c r="AM31" i="6" s="1"/>
  <c r="AL30" i="6"/>
  <c r="AM30" i="6" s="1"/>
  <c r="AL29" i="6"/>
  <c r="AM29" i="6" s="1"/>
  <c r="AJ28" i="6"/>
  <c r="AK28" i="6" s="1"/>
  <c r="AJ107" i="6"/>
  <c r="AK107" i="6" s="1"/>
  <c r="AJ106" i="6"/>
  <c r="AK106" i="6" s="1"/>
  <c r="AJ105" i="6"/>
  <c r="AK105" i="6" s="1"/>
  <c r="AJ104" i="6"/>
  <c r="AK104" i="6" s="1"/>
  <c r="AJ103" i="6"/>
  <c r="AK103" i="6" s="1"/>
  <c r="AJ102" i="6"/>
  <c r="AK102" i="6" s="1"/>
  <c r="AJ101" i="6"/>
  <c r="AK101" i="6" s="1"/>
  <c r="AJ100" i="6"/>
  <c r="AK100" i="6" s="1"/>
  <c r="AJ99" i="6"/>
  <c r="AK99" i="6" s="1"/>
  <c r="AJ98" i="6"/>
  <c r="AK98" i="6" s="1"/>
  <c r="AJ97" i="6"/>
  <c r="AK97" i="6" s="1"/>
  <c r="AJ96" i="6"/>
  <c r="AK96" i="6" s="1"/>
  <c r="AJ95" i="6"/>
  <c r="AK95" i="6" s="1"/>
  <c r="AJ94" i="6"/>
  <c r="AK94" i="6" s="1"/>
  <c r="AJ93" i="6"/>
  <c r="AK93" i="6" s="1"/>
  <c r="AJ92" i="6"/>
  <c r="AK92" i="6" s="1"/>
  <c r="AJ91" i="6"/>
  <c r="AK91" i="6" s="1"/>
  <c r="AJ90" i="6"/>
  <c r="AK90" i="6" s="1"/>
  <c r="AJ89" i="6"/>
  <c r="AK89" i="6" s="1"/>
  <c r="AJ88" i="6"/>
  <c r="AK88" i="6" s="1"/>
  <c r="AJ87" i="6"/>
  <c r="AK87" i="6" s="1"/>
  <c r="AJ86" i="6"/>
  <c r="AK86" i="6" s="1"/>
  <c r="AJ85" i="6"/>
  <c r="AK85" i="6" s="1"/>
  <c r="AJ84" i="6"/>
  <c r="AK84" i="6" s="1"/>
  <c r="AJ83" i="6"/>
  <c r="AK83" i="6" s="1"/>
  <c r="AJ82" i="6"/>
  <c r="AK82" i="6" s="1"/>
  <c r="AJ81" i="6"/>
  <c r="AK81" i="6" s="1"/>
  <c r="AJ80" i="6"/>
  <c r="AK80" i="6" s="1"/>
  <c r="AJ79" i="6"/>
  <c r="AK79" i="6" s="1"/>
  <c r="AJ78" i="6"/>
  <c r="AK78" i="6" s="1"/>
  <c r="AJ77" i="6"/>
  <c r="AK77" i="6" s="1"/>
  <c r="AJ76" i="6"/>
  <c r="AK76" i="6" s="1"/>
  <c r="AJ75" i="6"/>
  <c r="AK75" i="6" s="1"/>
  <c r="AJ74" i="6"/>
  <c r="AK74" i="6" s="1"/>
  <c r="AJ73" i="6"/>
  <c r="AK73" i="6" s="1"/>
  <c r="AJ72" i="6"/>
  <c r="AK72" i="6" s="1"/>
  <c r="AJ71" i="6"/>
  <c r="AK71" i="6" s="1"/>
  <c r="AJ70" i="6"/>
  <c r="AK70" i="6" s="1"/>
  <c r="AJ69" i="6"/>
  <c r="AK69" i="6" s="1"/>
  <c r="AJ68" i="6"/>
  <c r="AK68" i="6" s="1"/>
  <c r="AJ67" i="6"/>
  <c r="AK67" i="6" s="1"/>
  <c r="AJ66" i="6"/>
  <c r="AK66" i="6" s="1"/>
  <c r="AJ65" i="6"/>
  <c r="AK65" i="6" s="1"/>
  <c r="AJ64" i="6"/>
  <c r="AK64" i="6" s="1"/>
  <c r="AJ63" i="6"/>
  <c r="AK63" i="6" s="1"/>
  <c r="AJ62" i="6"/>
  <c r="AK62" i="6" s="1"/>
  <c r="AJ61" i="6"/>
  <c r="AK61" i="6" s="1"/>
  <c r="AJ60" i="6"/>
  <c r="AK60" i="6" s="1"/>
  <c r="AJ59" i="6"/>
  <c r="AK59" i="6" s="1"/>
  <c r="AJ58" i="6"/>
  <c r="AK58" i="6" s="1"/>
  <c r="AJ57" i="6"/>
  <c r="AK57" i="6" s="1"/>
  <c r="AJ56" i="6"/>
  <c r="AK56" i="6" s="1"/>
  <c r="AJ55" i="6"/>
  <c r="AK55" i="6" s="1"/>
  <c r="AJ54" i="6"/>
  <c r="AK54" i="6" s="1"/>
  <c r="AJ53" i="6"/>
  <c r="AK53" i="6" s="1"/>
  <c r="AJ52" i="6"/>
  <c r="AK52" i="6" s="1"/>
  <c r="AJ51" i="6"/>
  <c r="AK51" i="6" s="1"/>
  <c r="AJ50" i="6"/>
  <c r="AK50" i="6" s="1"/>
  <c r="AJ49" i="6"/>
  <c r="AK49" i="6" s="1"/>
  <c r="AJ48" i="6"/>
  <c r="AK48" i="6" s="1"/>
  <c r="AJ47" i="6"/>
  <c r="AK47" i="6" s="1"/>
  <c r="AJ46" i="6"/>
  <c r="AK46" i="6" s="1"/>
  <c r="AJ45" i="6"/>
  <c r="AK45" i="6" s="1"/>
  <c r="AJ44" i="6"/>
  <c r="AK44" i="6" s="1"/>
  <c r="AJ43" i="6"/>
  <c r="AK43" i="6" s="1"/>
  <c r="AJ42" i="6"/>
  <c r="AK42" i="6" s="1"/>
  <c r="AJ41" i="6"/>
  <c r="AK41" i="6" s="1"/>
  <c r="AJ40" i="6"/>
  <c r="AK40" i="6" s="1"/>
  <c r="AJ39" i="6"/>
  <c r="AK39" i="6" s="1"/>
  <c r="AJ38" i="6"/>
  <c r="AK38" i="6" s="1"/>
  <c r="AJ37" i="6"/>
  <c r="AK37" i="6" s="1"/>
  <c r="AJ36" i="6"/>
  <c r="AK36" i="6" s="1"/>
  <c r="AJ35" i="6"/>
  <c r="AK35" i="6" s="1"/>
  <c r="AJ34" i="6"/>
  <c r="AK34" i="6" s="1"/>
  <c r="AJ33" i="6"/>
  <c r="AK33" i="6" s="1"/>
  <c r="AJ32" i="6"/>
  <c r="AK32" i="6" s="1"/>
  <c r="AJ31" i="6"/>
  <c r="AK31" i="6" s="1"/>
  <c r="AJ30" i="6"/>
  <c r="AK30" i="6" s="1"/>
  <c r="AJ29" i="6"/>
  <c r="AK29" i="6" s="1"/>
  <c r="AH28" i="6"/>
  <c r="AI28" i="6" s="1"/>
  <c r="AH107" i="6"/>
  <c r="AI107" i="6" s="1"/>
  <c r="AH106" i="6"/>
  <c r="AI106" i="6" s="1"/>
  <c r="AH105" i="6"/>
  <c r="AI105" i="6" s="1"/>
  <c r="AH104" i="6"/>
  <c r="AI104" i="6" s="1"/>
  <c r="AH103" i="6"/>
  <c r="AI103" i="6" s="1"/>
  <c r="AH102" i="6"/>
  <c r="AI102" i="6" s="1"/>
  <c r="AH101" i="6"/>
  <c r="AI101" i="6" s="1"/>
  <c r="AH100" i="6"/>
  <c r="AI100" i="6" s="1"/>
  <c r="AH99" i="6"/>
  <c r="AI99" i="6" s="1"/>
  <c r="AH98" i="6"/>
  <c r="AI98" i="6" s="1"/>
  <c r="AH97" i="6"/>
  <c r="AI97" i="6" s="1"/>
  <c r="AH96" i="6"/>
  <c r="AI96" i="6" s="1"/>
  <c r="AH95" i="6"/>
  <c r="AI95" i="6" s="1"/>
  <c r="AH94" i="6"/>
  <c r="AI94" i="6" s="1"/>
  <c r="AH93" i="6"/>
  <c r="AI93" i="6" s="1"/>
  <c r="AH92" i="6"/>
  <c r="AI92" i="6" s="1"/>
  <c r="AH91" i="6"/>
  <c r="AI91" i="6" s="1"/>
  <c r="AH90" i="6"/>
  <c r="AI90" i="6" s="1"/>
  <c r="AH89" i="6"/>
  <c r="AI89" i="6" s="1"/>
  <c r="AH88" i="6"/>
  <c r="AI88" i="6" s="1"/>
  <c r="AH87" i="6"/>
  <c r="AI87" i="6" s="1"/>
  <c r="AH86" i="6"/>
  <c r="AI86" i="6" s="1"/>
  <c r="AH85" i="6"/>
  <c r="AI85" i="6" s="1"/>
  <c r="AH84" i="6"/>
  <c r="AI84" i="6" s="1"/>
  <c r="AH83" i="6"/>
  <c r="AI83" i="6" s="1"/>
  <c r="AH82" i="6"/>
  <c r="AI82" i="6" s="1"/>
  <c r="AH81" i="6"/>
  <c r="AI81" i="6" s="1"/>
  <c r="AH80" i="6"/>
  <c r="AI80" i="6" s="1"/>
  <c r="AH79" i="6"/>
  <c r="AI79" i="6" s="1"/>
  <c r="AH78" i="6"/>
  <c r="AI78" i="6" s="1"/>
  <c r="AH77" i="6"/>
  <c r="AI77" i="6" s="1"/>
  <c r="AH76" i="6"/>
  <c r="AI76" i="6" s="1"/>
  <c r="AH75" i="6"/>
  <c r="AI75" i="6" s="1"/>
  <c r="AH74" i="6"/>
  <c r="AI74" i="6" s="1"/>
  <c r="AH73" i="6"/>
  <c r="AI73" i="6" s="1"/>
  <c r="AH72" i="6"/>
  <c r="AI72" i="6" s="1"/>
  <c r="AH71" i="6"/>
  <c r="AI71" i="6" s="1"/>
  <c r="AH70" i="6"/>
  <c r="AI70" i="6" s="1"/>
  <c r="AH69" i="6"/>
  <c r="AI69" i="6" s="1"/>
  <c r="AH68" i="6"/>
  <c r="AI68" i="6" s="1"/>
  <c r="AH67" i="6"/>
  <c r="AI67" i="6" s="1"/>
  <c r="AH66" i="6"/>
  <c r="AI66" i="6" s="1"/>
  <c r="AH65" i="6"/>
  <c r="AI65" i="6" s="1"/>
  <c r="AH64" i="6"/>
  <c r="AI64" i="6" s="1"/>
  <c r="AH63" i="6"/>
  <c r="AI63" i="6" s="1"/>
  <c r="AH62" i="6"/>
  <c r="AI62" i="6" s="1"/>
  <c r="AH61" i="6"/>
  <c r="AI61" i="6" s="1"/>
  <c r="AH60" i="6"/>
  <c r="AI60" i="6" s="1"/>
  <c r="AH59" i="6"/>
  <c r="AI59" i="6" s="1"/>
  <c r="AH58" i="6"/>
  <c r="AI58" i="6" s="1"/>
  <c r="AH57" i="6"/>
  <c r="AI57" i="6" s="1"/>
  <c r="AH56" i="6"/>
  <c r="AI56" i="6" s="1"/>
  <c r="AH55" i="6"/>
  <c r="AI55" i="6" s="1"/>
  <c r="AH54" i="6"/>
  <c r="AI54" i="6" s="1"/>
  <c r="AH53" i="6"/>
  <c r="AI53" i="6" s="1"/>
  <c r="AH52" i="6"/>
  <c r="AI52" i="6" s="1"/>
  <c r="AH51" i="6"/>
  <c r="AI51" i="6" s="1"/>
  <c r="AH50" i="6"/>
  <c r="AI50" i="6" s="1"/>
  <c r="AH49" i="6"/>
  <c r="AI49" i="6" s="1"/>
  <c r="AH48" i="6"/>
  <c r="AI48" i="6" s="1"/>
  <c r="AH47" i="6"/>
  <c r="AI47" i="6" s="1"/>
  <c r="AH46" i="6"/>
  <c r="AI46" i="6" s="1"/>
  <c r="AH45" i="6"/>
  <c r="AI45" i="6" s="1"/>
  <c r="AH44" i="6"/>
  <c r="AI44" i="6" s="1"/>
  <c r="AH43" i="6"/>
  <c r="AI43" i="6" s="1"/>
  <c r="AH42" i="6"/>
  <c r="AI42" i="6" s="1"/>
  <c r="AH41" i="6"/>
  <c r="AI41" i="6" s="1"/>
  <c r="AH40" i="6"/>
  <c r="AI40" i="6" s="1"/>
  <c r="AH39" i="6"/>
  <c r="AI39" i="6" s="1"/>
  <c r="AH38" i="6"/>
  <c r="AI38" i="6" s="1"/>
  <c r="AH37" i="6"/>
  <c r="AI37" i="6" s="1"/>
  <c r="AH36" i="6"/>
  <c r="AI36" i="6" s="1"/>
  <c r="AH35" i="6"/>
  <c r="AI35" i="6" s="1"/>
  <c r="AH34" i="6"/>
  <c r="AI34" i="6" s="1"/>
  <c r="AH33" i="6"/>
  <c r="AI33" i="6" s="1"/>
  <c r="AH32" i="6"/>
  <c r="AI32" i="6" s="1"/>
  <c r="AH31" i="6"/>
  <c r="AI31" i="6" s="1"/>
  <c r="AH30" i="6"/>
  <c r="AI30" i="6" s="1"/>
  <c r="AH29" i="6"/>
  <c r="AI29" i="6" s="1"/>
  <c r="AF28" i="6"/>
  <c r="AG28" i="6" s="1"/>
  <c r="AF107" i="6"/>
  <c r="AG107" i="6" s="1"/>
  <c r="AF106" i="6"/>
  <c r="AG106" i="6" s="1"/>
  <c r="AF105" i="6"/>
  <c r="AG105" i="6" s="1"/>
  <c r="AF104" i="6"/>
  <c r="AG104" i="6" s="1"/>
  <c r="AF103" i="6"/>
  <c r="AG103" i="6" s="1"/>
  <c r="AF102" i="6"/>
  <c r="AG102" i="6" s="1"/>
  <c r="AF101" i="6"/>
  <c r="AG101" i="6" s="1"/>
  <c r="AF100" i="6"/>
  <c r="AG100" i="6" s="1"/>
  <c r="AF99" i="6"/>
  <c r="AG99" i="6" s="1"/>
  <c r="AF98" i="6"/>
  <c r="AG98" i="6" s="1"/>
  <c r="AF97" i="6"/>
  <c r="AG97" i="6" s="1"/>
  <c r="AF96" i="6"/>
  <c r="AG96" i="6" s="1"/>
  <c r="AF95" i="6"/>
  <c r="AG95" i="6" s="1"/>
  <c r="AF94" i="6"/>
  <c r="AG94" i="6" s="1"/>
  <c r="AF93" i="6"/>
  <c r="AG93" i="6" s="1"/>
  <c r="AF92" i="6"/>
  <c r="AG92" i="6" s="1"/>
  <c r="AF91" i="6"/>
  <c r="AG91" i="6" s="1"/>
  <c r="AF90" i="6"/>
  <c r="AG90" i="6" s="1"/>
  <c r="AF89" i="6"/>
  <c r="AG89" i="6" s="1"/>
  <c r="AF88" i="6"/>
  <c r="AG88" i="6" s="1"/>
  <c r="AF87" i="6"/>
  <c r="AG87" i="6" s="1"/>
  <c r="AF86" i="6"/>
  <c r="AG86" i="6" s="1"/>
  <c r="AF85" i="6"/>
  <c r="AG85" i="6" s="1"/>
  <c r="AF84" i="6"/>
  <c r="AG84" i="6" s="1"/>
  <c r="AF83" i="6"/>
  <c r="AG83" i="6" s="1"/>
  <c r="AF82" i="6"/>
  <c r="AG82" i="6" s="1"/>
  <c r="AF81" i="6"/>
  <c r="AG81" i="6" s="1"/>
  <c r="AF80" i="6"/>
  <c r="AG80" i="6" s="1"/>
  <c r="AF79" i="6"/>
  <c r="AG79" i="6" s="1"/>
  <c r="AF78" i="6"/>
  <c r="AG78" i="6" s="1"/>
  <c r="AF77" i="6"/>
  <c r="AG77" i="6" s="1"/>
  <c r="AF76" i="6"/>
  <c r="AG76" i="6" s="1"/>
  <c r="AF75" i="6"/>
  <c r="AG75" i="6" s="1"/>
  <c r="AF74" i="6"/>
  <c r="AG74" i="6" s="1"/>
  <c r="AF73" i="6"/>
  <c r="AG73" i="6" s="1"/>
  <c r="AF72" i="6"/>
  <c r="AG72" i="6" s="1"/>
  <c r="AF71" i="6"/>
  <c r="AG71" i="6" s="1"/>
  <c r="AF70" i="6"/>
  <c r="AG70" i="6" s="1"/>
  <c r="AF69" i="6"/>
  <c r="AG69" i="6" s="1"/>
  <c r="AF68" i="6"/>
  <c r="AG68" i="6" s="1"/>
  <c r="AF67" i="6"/>
  <c r="AG67" i="6" s="1"/>
  <c r="AF66" i="6"/>
  <c r="AG66" i="6" s="1"/>
  <c r="AF65" i="6"/>
  <c r="AG65" i="6" s="1"/>
  <c r="AF64" i="6"/>
  <c r="AG64" i="6" s="1"/>
  <c r="AF63" i="6"/>
  <c r="AG63" i="6" s="1"/>
  <c r="AF62" i="6"/>
  <c r="AG62" i="6" s="1"/>
  <c r="AF61" i="6"/>
  <c r="AG61" i="6" s="1"/>
  <c r="AF60" i="6"/>
  <c r="AG60" i="6" s="1"/>
  <c r="AF59" i="6"/>
  <c r="AG59" i="6" s="1"/>
  <c r="AF58" i="6"/>
  <c r="AG58" i="6" s="1"/>
  <c r="AF57" i="6"/>
  <c r="AG57" i="6" s="1"/>
  <c r="AF56" i="6"/>
  <c r="AG56" i="6" s="1"/>
  <c r="AF55" i="6"/>
  <c r="AG55" i="6" s="1"/>
  <c r="AF54" i="6"/>
  <c r="AG54" i="6" s="1"/>
  <c r="AF53" i="6"/>
  <c r="AG53" i="6" s="1"/>
  <c r="AF52" i="6"/>
  <c r="AG52" i="6" s="1"/>
  <c r="AF51" i="6"/>
  <c r="AG51" i="6" s="1"/>
  <c r="AF50" i="6"/>
  <c r="AG50" i="6" s="1"/>
  <c r="AF49" i="6"/>
  <c r="AG49" i="6" s="1"/>
  <c r="AF48" i="6"/>
  <c r="AG48" i="6" s="1"/>
  <c r="AF47" i="6"/>
  <c r="AG47" i="6" s="1"/>
  <c r="AF46" i="6"/>
  <c r="AG46" i="6" s="1"/>
  <c r="AF45" i="6"/>
  <c r="AG45" i="6" s="1"/>
  <c r="AF44" i="6"/>
  <c r="AG44" i="6" s="1"/>
  <c r="AF43" i="6"/>
  <c r="AG43" i="6" s="1"/>
  <c r="AF42" i="6"/>
  <c r="AG42" i="6" s="1"/>
  <c r="AF41" i="6"/>
  <c r="AG41" i="6" s="1"/>
  <c r="AF40" i="6"/>
  <c r="AG40" i="6" s="1"/>
  <c r="AF39" i="6"/>
  <c r="AG39" i="6" s="1"/>
  <c r="AF38" i="6"/>
  <c r="AG38" i="6" s="1"/>
  <c r="AF37" i="6"/>
  <c r="AG37" i="6" s="1"/>
  <c r="AF36" i="6"/>
  <c r="AG36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D28" i="6"/>
  <c r="AE28" i="6" s="1"/>
  <c r="AD107" i="6"/>
  <c r="AE107" i="6" s="1"/>
  <c r="AD106" i="6"/>
  <c r="AD105" i="6"/>
  <c r="AE105" i="6" s="1"/>
  <c r="AD104" i="6"/>
  <c r="AE104" i="6" s="1"/>
  <c r="AD103" i="6"/>
  <c r="AE103" i="6" s="1"/>
  <c r="AD102" i="6"/>
  <c r="AE102" i="6" s="1"/>
  <c r="AD101" i="6"/>
  <c r="AE101" i="6" s="1"/>
  <c r="AD100" i="6"/>
  <c r="AE100" i="6" s="1"/>
  <c r="AD99" i="6"/>
  <c r="AE99" i="6" s="1"/>
  <c r="AD98" i="6"/>
  <c r="AE98" i="6" s="1"/>
  <c r="AD97" i="6"/>
  <c r="AE97" i="6" s="1"/>
  <c r="AD96" i="6"/>
  <c r="AE96" i="6" s="1"/>
  <c r="AD95" i="6"/>
  <c r="AE95" i="6" s="1"/>
  <c r="AD94" i="6"/>
  <c r="AE94" i="6" s="1"/>
  <c r="AD93" i="6"/>
  <c r="AE93" i="6" s="1"/>
  <c r="AD92" i="6"/>
  <c r="AE92" i="6" s="1"/>
  <c r="AD91" i="6"/>
  <c r="AE91" i="6" s="1"/>
  <c r="AD90" i="6"/>
  <c r="AE90" i="6" s="1"/>
  <c r="AD89" i="6"/>
  <c r="AE89" i="6" s="1"/>
  <c r="AD88" i="6"/>
  <c r="AE88" i="6" s="1"/>
  <c r="AD87" i="6"/>
  <c r="AE87" i="6" s="1"/>
  <c r="AD86" i="6"/>
  <c r="AE86" i="6" s="1"/>
  <c r="AD85" i="6"/>
  <c r="AE85" i="6" s="1"/>
  <c r="AD84" i="6"/>
  <c r="AE84" i="6" s="1"/>
  <c r="AD83" i="6"/>
  <c r="AE83" i="6" s="1"/>
  <c r="AD82" i="6"/>
  <c r="AE82" i="6" s="1"/>
  <c r="AD81" i="6"/>
  <c r="AE81" i="6" s="1"/>
  <c r="AD80" i="6"/>
  <c r="AE80" i="6" s="1"/>
  <c r="AD79" i="6"/>
  <c r="AE79" i="6" s="1"/>
  <c r="AD78" i="6"/>
  <c r="AE78" i="6" s="1"/>
  <c r="AD77" i="6"/>
  <c r="AE77" i="6" s="1"/>
  <c r="AD76" i="6"/>
  <c r="AE76" i="6" s="1"/>
  <c r="AD75" i="6"/>
  <c r="AE75" i="6" s="1"/>
  <c r="AD74" i="6"/>
  <c r="AE74" i="6" s="1"/>
  <c r="AD73" i="6"/>
  <c r="AE73" i="6" s="1"/>
  <c r="AD72" i="6"/>
  <c r="AE72" i="6" s="1"/>
  <c r="AD71" i="6"/>
  <c r="AE71" i="6" s="1"/>
  <c r="AD70" i="6"/>
  <c r="AE70" i="6" s="1"/>
  <c r="AD69" i="6"/>
  <c r="AE69" i="6" s="1"/>
  <c r="AD68" i="6"/>
  <c r="AE68" i="6" s="1"/>
  <c r="AD67" i="6"/>
  <c r="AE67" i="6" s="1"/>
  <c r="AD66" i="6"/>
  <c r="AE66" i="6" s="1"/>
  <c r="AD65" i="6"/>
  <c r="AE65" i="6" s="1"/>
  <c r="AD64" i="6"/>
  <c r="AE64" i="6" s="1"/>
  <c r="AD63" i="6"/>
  <c r="AE63" i="6" s="1"/>
  <c r="AD62" i="6"/>
  <c r="AE62" i="6" s="1"/>
  <c r="AD61" i="6"/>
  <c r="AE61" i="6" s="1"/>
  <c r="AD60" i="6"/>
  <c r="AE60" i="6" s="1"/>
  <c r="AD59" i="6"/>
  <c r="AE59" i="6" s="1"/>
  <c r="AD58" i="6"/>
  <c r="AE58" i="6" s="1"/>
  <c r="AD57" i="6"/>
  <c r="AE57" i="6" s="1"/>
  <c r="AD56" i="6"/>
  <c r="AE56" i="6" s="1"/>
  <c r="AD55" i="6"/>
  <c r="AE55" i="6" s="1"/>
  <c r="AD54" i="6"/>
  <c r="AE54" i="6" s="1"/>
  <c r="AD53" i="6"/>
  <c r="AE53" i="6" s="1"/>
  <c r="AD52" i="6"/>
  <c r="AE52" i="6" s="1"/>
  <c r="AD51" i="6"/>
  <c r="AE51" i="6" s="1"/>
  <c r="AD50" i="6"/>
  <c r="AE50" i="6" s="1"/>
  <c r="AD49" i="6"/>
  <c r="AE49" i="6" s="1"/>
  <c r="AD48" i="6"/>
  <c r="AE48" i="6" s="1"/>
  <c r="AD47" i="6"/>
  <c r="AE47" i="6" s="1"/>
  <c r="AD46" i="6"/>
  <c r="AE46" i="6" s="1"/>
  <c r="AD45" i="6"/>
  <c r="AE45" i="6" s="1"/>
  <c r="AD44" i="6"/>
  <c r="AE44" i="6" s="1"/>
  <c r="AD43" i="6"/>
  <c r="AE43" i="6" s="1"/>
  <c r="AD42" i="6"/>
  <c r="AE42" i="6" s="1"/>
  <c r="AD41" i="6"/>
  <c r="AE41" i="6" s="1"/>
  <c r="AD40" i="6"/>
  <c r="AE40" i="6" s="1"/>
  <c r="AD39" i="6"/>
  <c r="AE39" i="6" s="1"/>
  <c r="AD38" i="6"/>
  <c r="AE38" i="6" s="1"/>
  <c r="AD37" i="6"/>
  <c r="AE37" i="6" s="1"/>
  <c r="AD36" i="6"/>
  <c r="AE36" i="6" s="1"/>
  <c r="AD35" i="6"/>
  <c r="AE35" i="6" s="1"/>
  <c r="AD34" i="6"/>
  <c r="AE34" i="6" s="1"/>
  <c r="AD33" i="6"/>
  <c r="AE33" i="6" s="1"/>
  <c r="AD32" i="6"/>
  <c r="AE32" i="6" s="1"/>
  <c r="AD31" i="6"/>
  <c r="AE31" i="6" s="1"/>
  <c r="AD30" i="6"/>
  <c r="AE30" i="6" s="1"/>
  <c r="AD29" i="6"/>
  <c r="AE29" i="6" s="1"/>
  <c r="AB28" i="6"/>
  <c r="AC28" i="6" s="1"/>
  <c r="AB107" i="6"/>
  <c r="AC107" i="6" s="1"/>
  <c r="AB106" i="6"/>
  <c r="AC106" i="6" s="1"/>
  <c r="AB105" i="6"/>
  <c r="AC105" i="6" s="1"/>
  <c r="AB104" i="6"/>
  <c r="AC104" i="6" s="1"/>
  <c r="AB103" i="6"/>
  <c r="AC103" i="6" s="1"/>
  <c r="AB102" i="6"/>
  <c r="AC102" i="6" s="1"/>
  <c r="AB101" i="6"/>
  <c r="AC101" i="6" s="1"/>
  <c r="AB100" i="6"/>
  <c r="AC100" i="6" s="1"/>
  <c r="AB99" i="6"/>
  <c r="AC99" i="6" s="1"/>
  <c r="AB98" i="6"/>
  <c r="AC98" i="6" s="1"/>
  <c r="AB97" i="6"/>
  <c r="AC97" i="6" s="1"/>
  <c r="AB96" i="6"/>
  <c r="AC96" i="6" s="1"/>
  <c r="AB95" i="6"/>
  <c r="AC95" i="6" s="1"/>
  <c r="AB94" i="6"/>
  <c r="AC94" i="6" s="1"/>
  <c r="AB93" i="6"/>
  <c r="AC93" i="6" s="1"/>
  <c r="AB92" i="6"/>
  <c r="AC92" i="6" s="1"/>
  <c r="AB91" i="6"/>
  <c r="AC91" i="6" s="1"/>
  <c r="AB90" i="6"/>
  <c r="AC90" i="6" s="1"/>
  <c r="AB89" i="6"/>
  <c r="AC89" i="6" s="1"/>
  <c r="AB88" i="6"/>
  <c r="AC88" i="6" s="1"/>
  <c r="AB87" i="6"/>
  <c r="AC87" i="6" s="1"/>
  <c r="AB86" i="6"/>
  <c r="AC86" i="6" s="1"/>
  <c r="AB85" i="6"/>
  <c r="AC85" i="6" s="1"/>
  <c r="AB84" i="6"/>
  <c r="AC84" i="6" s="1"/>
  <c r="AB83" i="6"/>
  <c r="AC83" i="6" s="1"/>
  <c r="AB82" i="6"/>
  <c r="AC82" i="6" s="1"/>
  <c r="AB81" i="6"/>
  <c r="AC81" i="6" s="1"/>
  <c r="AB80" i="6"/>
  <c r="AC80" i="6" s="1"/>
  <c r="AB79" i="6"/>
  <c r="AC79" i="6" s="1"/>
  <c r="AB78" i="6"/>
  <c r="AC78" i="6" s="1"/>
  <c r="AB77" i="6"/>
  <c r="AC77" i="6" s="1"/>
  <c r="AB76" i="6"/>
  <c r="AC76" i="6" s="1"/>
  <c r="AB75" i="6"/>
  <c r="AC75" i="6" s="1"/>
  <c r="AB74" i="6"/>
  <c r="AC74" i="6" s="1"/>
  <c r="AB73" i="6"/>
  <c r="AC73" i="6" s="1"/>
  <c r="AB72" i="6"/>
  <c r="AC72" i="6" s="1"/>
  <c r="AB71" i="6"/>
  <c r="AC71" i="6" s="1"/>
  <c r="AB70" i="6"/>
  <c r="AC70" i="6" s="1"/>
  <c r="AB69" i="6"/>
  <c r="AC69" i="6" s="1"/>
  <c r="AB68" i="6"/>
  <c r="AC68" i="6" s="1"/>
  <c r="AB67" i="6"/>
  <c r="AC67" i="6" s="1"/>
  <c r="AB66" i="6"/>
  <c r="AC66" i="6" s="1"/>
  <c r="AB65" i="6"/>
  <c r="AC65" i="6" s="1"/>
  <c r="AB64" i="6"/>
  <c r="AC64" i="6" s="1"/>
  <c r="AB63" i="6"/>
  <c r="AC63" i="6" s="1"/>
  <c r="AB62" i="6"/>
  <c r="AC62" i="6" s="1"/>
  <c r="AB61" i="6"/>
  <c r="AC61" i="6" s="1"/>
  <c r="AB60" i="6"/>
  <c r="AC60" i="6" s="1"/>
  <c r="AB59" i="6"/>
  <c r="AC59" i="6" s="1"/>
  <c r="AB58" i="6"/>
  <c r="AC58" i="6" s="1"/>
  <c r="AB57" i="6"/>
  <c r="AC57" i="6" s="1"/>
  <c r="AB56" i="6"/>
  <c r="AC56" i="6" s="1"/>
  <c r="AB55" i="6"/>
  <c r="AC55" i="6" s="1"/>
  <c r="AB54" i="6"/>
  <c r="AC54" i="6" s="1"/>
  <c r="AB53" i="6"/>
  <c r="AC53" i="6" s="1"/>
  <c r="AB52" i="6"/>
  <c r="AC52" i="6" s="1"/>
  <c r="AB51" i="6"/>
  <c r="AC51" i="6" s="1"/>
  <c r="AB50" i="6"/>
  <c r="AC50" i="6" s="1"/>
  <c r="AB49" i="6"/>
  <c r="AC49" i="6" s="1"/>
  <c r="AB48" i="6"/>
  <c r="AC48" i="6" s="1"/>
  <c r="AB47" i="6"/>
  <c r="AC47" i="6" s="1"/>
  <c r="AB46" i="6"/>
  <c r="AC46" i="6" s="1"/>
  <c r="AB45" i="6"/>
  <c r="AC45" i="6" s="1"/>
  <c r="AB44" i="6"/>
  <c r="AC44" i="6" s="1"/>
  <c r="AB43" i="6"/>
  <c r="AC43" i="6" s="1"/>
  <c r="AB42" i="6"/>
  <c r="AC42" i="6" s="1"/>
  <c r="AB41" i="6"/>
  <c r="AC41" i="6" s="1"/>
  <c r="AB40" i="6"/>
  <c r="AC40" i="6" s="1"/>
  <c r="AB39" i="6"/>
  <c r="AC39" i="6" s="1"/>
  <c r="AB38" i="6"/>
  <c r="AC38" i="6" s="1"/>
  <c r="AB37" i="6"/>
  <c r="AC37" i="6" s="1"/>
  <c r="AB36" i="6"/>
  <c r="AC36" i="6" s="1"/>
  <c r="AB35" i="6"/>
  <c r="AC35" i="6" s="1"/>
  <c r="AB34" i="6"/>
  <c r="AC34" i="6" s="1"/>
  <c r="AB33" i="6"/>
  <c r="AC33" i="6" s="1"/>
  <c r="AB32" i="6"/>
  <c r="AC32" i="6" s="1"/>
  <c r="AB31" i="6"/>
  <c r="AC31" i="6" s="1"/>
  <c r="AB30" i="6"/>
  <c r="AC30" i="6" s="1"/>
  <c r="AB29" i="6"/>
  <c r="AC29" i="6" s="1"/>
  <c r="Z28" i="6"/>
  <c r="AA28" i="6" s="1"/>
  <c r="Z107" i="6"/>
  <c r="AA107" i="6" s="1"/>
  <c r="Z106" i="6"/>
  <c r="AA106" i="6" s="1"/>
  <c r="Z105" i="6"/>
  <c r="AA105" i="6" s="1"/>
  <c r="Z104" i="6"/>
  <c r="AA104" i="6" s="1"/>
  <c r="Z103" i="6"/>
  <c r="AA103" i="6" s="1"/>
  <c r="Z102" i="6"/>
  <c r="AA102" i="6" s="1"/>
  <c r="Z101" i="6"/>
  <c r="AA101" i="6" s="1"/>
  <c r="Z100" i="6"/>
  <c r="AA100" i="6" s="1"/>
  <c r="Z99" i="6"/>
  <c r="AA99" i="6" s="1"/>
  <c r="Z98" i="6"/>
  <c r="AA98" i="6" s="1"/>
  <c r="Z97" i="6"/>
  <c r="AA97" i="6" s="1"/>
  <c r="Z96" i="6"/>
  <c r="AA96" i="6" s="1"/>
  <c r="Z95" i="6"/>
  <c r="AA95" i="6" s="1"/>
  <c r="Z94" i="6"/>
  <c r="AA94" i="6" s="1"/>
  <c r="Z93" i="6"/>
  <c r="AA93" i="6" s="1"/>
  <c r="Z92" i="6"/>
  <c r="AA92" i="6" s="1"/>
  <c r="Z91" i="6"/>
  <c r="AA91" i="6" s="1"/>
  <c r="Z90" i="6"/>
  <c r="AA90" i="6" s="1"/>
  <c r="Z89" i="6"/>
  <c r="AA89" i="6" s="1"/>
  <c r="Z88" i="6"/>
  <c r="AA88" i="6" s="1"/>
  <c r="Z87" i="6"/>
  <c r="AA87" i="6" s="1"/>
  <c r="Z86" i="6"/>
  <c r="AA86" i="6" s="1"/>
  <c r="Z85" i="6"/>
  <c r="AA85" i="6" s="1"/>
  <c r="Z84" i="6"/>
  <c r="AA84" i="6" s="1"/>
  <c r="Z83" i="6"/>
  <c r="AA83" i="6" s="1"/>
  <c r="Z82" i="6"/>
  <c r="AA82" i="6" s="1"/>
  <c r="Z81" i="6"/>
  <c r="AA81" i="6" s="1"/>
  <c r="Z80" i="6"/>
  <c r="AA80" i="6" s="1"/>
  <c r="Z79" i="6"/>
  <c r="AA79" i="6" s="1"/>
  <c r="Z78" i="6"/>
  <c r="AA78" i="6" s="1"/>
  <c r="Z77" i="6"/>
  <c r="AA77" i="6" s="1"/>
  <c r="Z76" i="6"/>
  <c r="AA76" i="6" s="1"/>
  <c r="Z75" i="6"/>
  <c r="AA75" i="6" s="1"/>
  <c r="Z74" i="6"/>
  <c r="AA74" i="6" s="1"/>
  <c r="Z73" i="6"/>
  <c r="AA73" i="6" s="1"/>
  <c r="Z72" i="6"/>
  <c r="AA72" i="6" s="1"/>
  <c r="Z71" i="6"/>
  <c r="AA71" i="6" s="1"/>
  <c r="Z70" i="6"/>
  <c r="AA70" i="6" s="1"/>
  <c r="Z69" i="6"/>
  <c r="AA69" i="6" s="1"/>
  <c r="Z68" i="6"/>
  <c r="AA68" i="6" s="1"/>
  <c r="Z67" i="6"/>
  <c r="AA67" i="6" s="1"/>
  <c r="Z66" i="6"/>
  <c r="AA66" i="6" s="1"/>
  <c r="Z65" i="6"/>
  <c r="AA65" i="6" s="1"/>
  <c r="Z64" i="6"/>
  <c r="AA64" i="6" s="1"/>
  <c r="Z63" i="6"/>
  <c r="AA63" i="6" s="1"/>
  <c r="Z62" i="6"/>
  <c r="AA62" i="6" s="1"/>
  <c r="Z61" i="6"/>
  <c r="AA61" i="6" s="1"/>
  <c r="Z60" i="6"/>
  <c r="AA60" i="6" s="1"/>
  <c r="Z59" i="6"/>
  <c r="AA59" i="6" s="1"/>
  <c r="Z58" i="6"/>
  <c r="AA58" i="6" s="1"/>
  <c r="Z57" i="6"/>
  <c r="AA57" i="6" s="1"/>
  <c r="Z56" i="6"/>
  <c r="AA56" i="6" s="1"/>
  <c r="Z55" i="6"/>
  <c r="AA55" i="6" s="1"/>
  <c r="Z54" i="6"/>
  <c r="AA54" i="6" s="1"/>
  <c r="Z53" i="6"/>
  <c r="AA53" i="6" s="1"/>
  <c r="Z52" i="6"/>
  <c r="AA52" i="6" s="1"/>
  <c r="Z51" i="6"/>
  <c r="AA51" i="6" s="1"/>
  <c r="Z50" i="6"/>
  <c r="AA50" i="6" s="1"/>
  <c r="Z49" i="6"/>
  <c r="AA49" i="6" s="1"/>
  <c r="Z48" i="6"/>
  <c r="AA48" i="6" s="1"/>
  <c r="Z47" i="6"/>
  <c r="AA47" i="6" s="1"/>
  <c r="Z46" i="6"/>
  <c r="AA46" i="6" s="1"/>
  <c r="Z45" i="6"/>
  <c r="AA45" i="6" s="1"/>
  <c r="Z44" i="6"/>
  <c r="AA44" i="6" s="1"/>
  <c r="Z43" i="6"/>
  <c r="AA43" i="6" s="1"/>
  <c r="Z42" i="6"/>
  <c r="AA42" i="6" s="1"/>
  <c r="Z41" i="6"/>
  <c r="AA41" i="6" s="1"/>
  <c r="Z40" i="6"/>
  <c r="AA40" i="6" s="1"/>
  <c r="Z39" i="6"/>
  <c r="AA39" i="6" s="1"/>
  <c r="Z38" i="6"/>
  <c r="AA38" i="6" s="1"/>
  <c r="Z37" i="6"/>
  <c r="AA37" i="6" s="1"/>
  <c r="Z36" i="6"/>
  <c r="AA36" i="6" s="1"/>
  <c r="Z35" i="6"/>
  <c r="AA35" i="6" s="1"/>
  <c r="Z34" i="6"/>
  <c r="AA34" i="6" s="1"/>
  <c r="Z33" i="6"/>
  <c r="AA33" i="6" s="1"/>
  <c r="Z32" i="6"/>
  <c r="AA32" i="6" s="1"/>
  <c r="Z31" i="6"/>
  <c r="AA31" i="6" s="1"/>
  <c r="Z30" i="6"/>
  <c r="AA30" i="6" s="1"/>
  <c r="Z29" i="6"/>
  <c r="AA29" i="6" s="1"/>
  <c r="X28" i="6"/>
  <c r="Y2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79" i="6"/>
  <c r="Y79" i="6" s="1"/>
  <c r="X78" i="6"/>
  <c r="Y78" i="6" s="1"/>
  <c r="X77" i="6"/>
  <c r="Y77" i="6" s="1"/>
  <c r="X76" i="6"/>
  <c r="Y76" i="6" s="1"/>
  <c r="X75" i="6"/>
  <c r="Y75" i="6" s="1"/>
  <c r="X74" i="6"/>
  <c r="Y74" i="6" s="1"/>
  <c r="X73" i="6"/>
  <c r="Y73" i="6" s="1"/>
  <c r="X72" i="6"/>
  <c r="Y72" i="6" s="1"/>
  <c r="X71" i="6"/>
  <c r="Y71" i="6" s="1"/>
  <c r="X70" i="6"/>
  <c r="Y70" i="6" s="1"/>
  <c r="X69" i="6"/>
  <c r="Y69" i="6" s="1"/>
  <c r="X68" i="6"/>
  <c r="Y68" i="6" s="1"/>
  <c r="X67" i="6"/>
  <c r="Y67" i="6" s="1"/>
  <c r="X66" i="6"/>
  <c r="Y66" i="6" s="1"/>
  <c r="X65" i="6"/>
  <c r="Y65" i="6" s="1"/>
  <c r="X64" i="6"/>
  <c r="Y64" i="6" s="1"/>
  <c r="X63" i="6"/>
  <c r="Y63" i="6" s="1"/>
  <c r="X62" i="6"/>
  <c r="Y62" i="6" s="1"/>
  <c r="X61" i="6"/>
  <c r="Y61" i="6" s="1"/>
  <c r="X60" i="6"/>
  <c r="Y60" i="6" s="1"/>
  <c r="X59" i="6"/>
  <c r="Y59" i="6" s="1"/>
  <c r="X58" i="6"/>
  <c r="Y58" i="6" s="1"/>
  <c r="X57" i="6"/>
  <c r="Y57" i="6" s="1"/>
  <c r="X56" i="6"/>
  <c r="Y56" i="6" s="1"/>
  <c r="X55" i="6"/>
  <c r="Y55" i="6" s="1"/>
  <c r="X54" i="6"/>
  <c r="Y54" i="6" s="1"/>
  <c r="X53" i="6"/>
  <c r="Y53" i="6" s="1"/>
  <c r="X52" i="6"/>
  <c r="Y52" i="6" s="1"/>
  <c r="X51" i="6"/>
  <c r="Y51" i="6" s="1"/>
  <c r="X50" i="6"/>
  <c r="Y50" i="6" s="1"/>
  <c r="X49" i="6"/>
  <c r="Y49" i="6" s="1"/>
  <c r="X48" i="6"/>
  <c r="Y48" i="6" s="1"/>
  <c r="X47" i="6"/>
  <c r="Y47" i="6" s="1"/>
  <c r="X46" i="6"/>
  <c r="Y46" i="6" s="1"/>
  <c r="X45" i="6"/>
  <c r="Y45" i="6" s="1"/>
  <c r="X44" i="6"/>
  <c r="Y44" i="6" s="1"/>
  <c r="X43" i="6"/>
  <c r="Y43" i="6" s="1"/>
  <c r="X42" i="6"/>
  <c r="Y42" i="6" s="1"/>
  <c r="X41" i="6"/>
  <c r="Y41" i="6" s="1"/>
  <c r="X40" i="6"/>
  <c r="Y40" i="6" s="1"/>
  <c r="X39" i="6"/>
  <c r="Y39" i="6" s="1"/>
  <c r="X38" i="6"/>
  <c r="Y38" i="6" s="1"/>
  <c r="X37" i="6"/>
  <c r="Y37" i="6" s="1"/>
  <c r="X36" i="6"/>
  <c r="Y36" i="6" s="1"/>
  <c r="X35" i="6"/>
  <c r="Y35" i="6" s="1"/>
  <c r="X34" i="6"/>
  <c r="Y34" i="6" s="1"/>
  <c r="X33" i="6"/>
  <c r="Y33" i="6" s="1"/>
  <c r="X32" i="6"/>
  <c r="Y32" i="6" s="1"/>
  <c r="X31" i="6"/>
  <c r="Y31" i="6" s="1"/>
  <c r="X30" i="6"/>
  <c r="Y30" i="6" s="1"/>
  <c r="X29" i="6"/>
  <c r="Y29" i="6" s="1"/>
  <c r="V28" i="6"/>
  <c r="W28" i="6" s="1"/>
  <c r="V107" i="6"/>
  <c r="W107" i="6" s="1"/>
  <c r="V106" i="6"/>
  <c r="W106" i="6" s="1"/>
  <c r="V105" i="6"/>
  <c r="W105" i="6" s="1"/>
  <c r="V104" i="6"/>
  <c r="W104" i="6" s="1"/>
  <c r="V103" i="6"/>
  <c r="W103" i="6" s="1"/>
  <c r="V102" i="6"/>
  <c r="W102" i="6" s="1"/>
  <c r="V101" i="6"/>
  <c r="W101" i="6" s="1"/>
  <c r="V100" i="6"/>
  <c r="W100" i="6" s="1"/>
  <c r="V99" i="6"/>
  <c r="W99" i="6" s="1"/>
  <c r="V98" i="6"/>
  <c r="W98" i="6" s="1"/>
  <c r="V97" i="6"/>
  <c r="W97" i="6" s="1"/>
  <c r="V96" i="6"/>
  <c r="W96" i="6" s="1"/>
  <c r="V95" i="6"/>
  <c r="W95" i="6" s="1"/>
  <c r="V94" i="6"/>
  <c r="W94" i="6" s="1"/>
  <c r="V93" i="6"/>
  <c r="W93" i="6" s="1"/>
  <c r="V92" i="6"/>
  <c r="W92" i="6" s="1"/>
  <c r="V91" i="6"/>
  <c r="W91" i="6" s="1"/>
  <c r="V90" i="6"/>
  <c r="W90" i="6" s="1"/>
  <c r="V89" i="6"/>
  <c r="W89" i="6" s="1"/>
  <c r="V88" i="6"/>
  <c r="W88" i="6" s="1"/>
  <c r="V87" i="6"/>
  <c r="W87" i="6" s="1"/>
  <c r="V86" i="6"/>
  <c r="W86" i="6" s="1"/>
  <c r="V85" i="6"/>
  <c r="W85" i="6" s="1"/>
  <c r="V84" i="6"/>
  <c r="W84" i="6" s="1"/>
  <c r="V83" i="6"/>
  <c r="W83" i="6" s="1"/>
  <c r="V82" i="6"/>
  <c r="W82" i="6" s="1"/>
  <c r="V81" i="6"/>
  <c r="W81" i="6" s="1"/>
  <c r="V80" i="6"/>
  <c r="W80" i="6" s="1"/>
  <c r="V79" i="6"/>
  <c r="W79" i="6" s="1"/>
  <c r="V78" i="6"/>
  <c r="W78" i="6" s="1"/>
  <c r="V77" i="6"/>
  <c r="W77" i="6" s="1"/>
  <c r="V76" i="6"/>
  <c r="W76" i="6" s="1"/>
  <c r="V75" i="6"/>
  <c r="W75" i="6" s="1"/>
  <c r="V74" i="6"/>
  <c r="W74" i="6" s="1"/>
  <c r="V73" i="6"/>
  <c r="W73" i="6" s="1"/>
  <c r="V72" i="6"/>
  <c r="W72" i="6" s="1"/>
  <c r="V71" i="6"/>
  <c r="W71" i="6" s="1"/>
  <c r="V70" i="6"/>
  <c r="W70" i="6" s="1"/>
  <c r="V69" i="6"/>
  <c r="W69" i="6" s="1"/>
  <c r="V68" i="6"/>
  <c r="W68" i="6" s="1"/>
  <c r="V67" i="6"/>
  <c r="W67" i="6" s="1"/>
  <c r="V66" i="6"/>
  <c r="W66" i="6" s="1"/>
  <c r="V65" i="6"/>
  <c r="W65" i="6" s="1"/>
  <c r="V64" i="6"/>
  <c r="W64" i="6" s="1"/>
  <c r="V63" i="6"/>
  <c r="W63" i="6" s="1"/>
  <c r="V62" i="6"/>
  <c r="W62" i="6" s="1"/>
  <c r="V61" i="6"/>
  <c r="W61" i="6" s="1"/>
  <c r="V60" i="6"/>
  <c r="W60" i="6" s="1"/>
  <c r="V59" i="6"/>
  <c r="W59" i="6" s="1"/>
  <c r="V58" i="6"/>
  <c r="W58" i="6" s="1"/>
  <c r="V57" i="6"/>
  <c r="W57" i="6" s="1"/>
  <c r="V56" i="6"/>
  <c r="W56" i="6" s="1"/>
  <c r="V55" i="6"/>
  <c r="W55" i="6" s="1"/>
  <c r="V54" i="6"/>
  <c r="W54" i="6" s="1"/>
  <c r="V53" i="6"/>
  <c r="W53" i="6" s="1"/>
  <c r="V52" i="6"/>
  <c r="W52" i="6" s="1"/>
  <c r="V51" i="6"/>
  <c r="W51" i="6" s="1"/>
  <c r="V50" i="6"/>
  <c r="W50" i="6" s="1"/>
  <c r="V49" i="6"/>
  <c r="W49" i="6" s="1"/>
  <c r="V48" i="6"/>
  <c r="W48" i="6" s="1"/>
  <c r="V47" i="6"/>
  <c r="W47" i="6" s="1"/>
  <c r="V46" i="6"/>
  <c r="W46" i="6" s="1"/>
  <c r="V45" i="6"/>
  <c r="W45" i="6" s="1"/>
  <c r="V44" i="6"/>
  <c r="W44" i="6" s="1"/>
  <c r="V43" i="6"/>
  <c r="W43" i="6" s="1"/>
  <c r="V42" i="6"/>
  <c r="W42" i="6" s="1"/>
  <c r="V41" i="6"/>
  <c r="W41" i="6" s="1"/>
  <c r="V40" i="6"/>
  <c r="W40" i="6" s="1"/>
  <c r="V39" i="6"/>
  <c r="W39" i="6" s="1"/>
  <c r="V38" i="6"/>
  <c r="W38" i="6" s="1"/>
  <c r="V37" i="6"/>
  <c r="W37" i="6" s="1"/>
  <c r="V36" i="6"/>
  <c r="W36" i="6" s="1"/>
  <c r="V35" i="6"/>
  <c r="W35" i="6" s="1"/>
  <c r="V34" i="6"/>
  <c r="W34" i="6" s="1"/>
  <c r="V33" i="6"/>
  <c r="W33" i="6" s="1"/>
  <c r="V32" i="6"/>
  <c r="W32" i="6" s="1"/>
  <c r="V31" i="6"/>
  <c r="W31" i="6" s="1"/>
  <c r="V30" i="6"/>
  <c r="W30" i="6" s="1"/>
  <c r="V29" i="6"/>
  <c r="W29" i="6" s="1"/>
  <c r="T28" i="6"/>
  <c r="U28" i="6" s="1"/>
  <c r="T107" i="6"/>
  <c r="U107" i="6" s="1"/>
  <c r="T106" i="6"/>
  <c r="U106" i="6" s="1"/>
  <c r="T105" i="6"/>
  <c r="U105" i="6" s="1"/>
  <c r="T104" i="6"/>
  <c r="U104" i="6" s="1"/>
  <c r="T103" i="6"/>
  <c r="U103" i="6" s="1"/>
  <c r="T102" i="6"/>
  <c r="U102" i="6" s="1"/>
  <c r="T101" i="6"/>
  <c r="U101" i="6" s="1"/>
  <c r="T100" i="6"/>
  <c r="U100" i="6" s="1"/>
  <c r="T99" i="6"/>
  <c r="U99" i="6" s="1"/>
  <c r="T98" i="6"/>
  <c r="U98" i="6" s="1"/>
  <c r="T97" i="6"/>
  <c r="U97" i="6" s="1"/>
  <c r="T96" i="6"/>
  <c r="U96" i="6" s="1"/>
  <c r="T95" i="6"/>
  <c r="U95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8" i="6" s="1"/>
  <c r="T47" i="6"/>
  <c r="U47" i="6" s="1"/>
  <c r="T46" i="6"/>
  <c r="U46" i="6" s="1"/>
  <c r="T45" i="6"/>
  <c r="U45" i="6" s="1"/>
  <c r="T44" i="6"/>
  <c r="U44" i="6" s="1"/>
  <c r="T43" i="6"/>
  <c r="U43" i="6" s="1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R29" i="6"/>
  <c r="S29" i="6" s="1"/>
  <c r="R28" i="6"/>
  <c r="S28" i="6" s="1"/>
  <c r="R107" i="6"/>
  <c r="S107" i="6" s="1"/>
  <c r="R106" i="6"/>
  <c r="S106" i="6" s="1"/>
  <c r="R105" i="6"/>
  <c r="S105" i="6" s="1"/>
  <c r="R104" i="6"/>
  <c r="S104" i="6" s="1"/>
  <c r="R103" i="6"/>
  <c r="S103" i="6" s="1"/>
  <c r="R102" i="6"/>
  <c r="S102" i="6" s="1"/>
  <c r="R101" i="6"/>
  <c r="S101" i="6" s="1"/>
  <c r="R100" i="6"/>
  <c r="S100" i="6" s="1"/>
  <c r="R99" i="6"/>
  <c r="S99" i="6" s="1"/>
  <c r="R98" i="6"/>
  <c r="S98" i="6" s="1"/>
  <c r="R97" i="6"/>
  <c r="S97" i="6" s="1"/>
  <c r="R96" i="6"/>
  <c r="S96" i="6" s="1"/>
  <c r="R95" i="6"/>
  <c r="S95" i="6" s="1"/>
  <c r="R94" i="6"/>
  <c r="S94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6" i="6"/>
  <c r="S86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S80" i="6" s="1"/>
  <c r="R79" i="6"/>
  <c r="S79" i="6" s="1"/>
  <c r="R78" i="6"/>
  <c r="S78" i="6" s="1"/>
  <c r="R77" i="6"/>
  <c r="S77" i="6" s="1"/>
  <c r="R76" i="6"/>
  <c r="S76" i="6" s="1"/>
  <c r="R75" i="6"/>
  <c r="S75" i="6" s="1"/>
  <c r="R74" i="6"/>
  <c r="S74" i="6" s="1"/>
  <c r="R73" i="6"/>
  <c r="S73" i="6" s="1"/>
  <c r="R72" i="6"/>
  <c r="S72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S66" i="6" s="1"/>
  <c r="R65" i="6"/>
  <c r="S65" i="6" s="1"/>
  <c r="R64" i="6"/>
  <c r="S64" i="6" s="1"/>
  <c r="R63" i="6"/>
  <c r="S63" i="6" s="1"/>
  <c r="R62" i="6"/>
  <c r="S62" i="6" s="1"/>
  <c r="R61" i="6"/>
  <c r="S61" i="6" s="1"/>
  <c r="R60" i="6"/>
  <c r="S60" i="6" s="1"/>
  <c r="R59" i="6"/>
  <c r="S59" i="6" s="1"/>
  <c r="R58" i="6"/>
  <c r="S58" i="6" s="1"/>
  <c r="R57" i="6"/>
  <c r="S57" i="6" s="1"/>
  <c r="R56" i="6"/>
  <c r="S56" i="6" s="1"/>
  <c r="R55" i="6"/>
  <c r="S55" i="6" s="1"/>
  <c r="R54" i="6"/>
  <c r="S54" i="6" s="1"/>
  <c r="R53" i="6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40" i="6"/>
  <c r="S40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P107" i="6"/>
  <c r="Q107" i="6" s="1"/>
  <c r="P106" i="6"/>
  <c r="Q106" i="6" s="1"/>
  <c r="P105" i="6"/>
  <c r="Q105" i="6" s="1"/>
  <c r="P104" i="6"/>
  <c r="Q104" i="6" s="1"/>
  <c r="P103" i="6"/>
  <c r="Q103" i="6" s="1"/>
  <c r="P102" i="6"/>
  <c r="Q102" i="6" s="1"/>
  <c r="P101" i="6"/>
  <c r="Q101" i="6" s="1"/>
  <c r="P100" i="6"/>
  <c r="Q100" i="6" s="1"/>
  <c r="P99" i="6"/>
  <c r="Q99" i="6" s="1"/>
  <c r="P98" i="6"/>
  <c r="Q98" i="6" s="1"/>
  <c r="P97" i="6"/>
  <c r="Q97" i="6" s="1"/>
  <c r="P96" i="6"/>
  <c r="Q96" i="6" s="1"/>
  <c r="P95" i="6"/>
  <c r="Q95" i="6" s="1"/>
  <c r="P94" i="6"/>
  <c r="Q94" i="6" s="1"/>
  <c r="P93" i="6"/>
  <c r="Q93" i="6" s="1"/>
  <c r="P92" i="6"/>
  <c r="Q92" i="6" s="1"/>
  <c r="P91" i="6"/>
  <c r="Q91" i="6" s="1"/>
  <c r="P90" i="6"/>
  <c r="Q90" i="6" s="1"/>
  <c r="P89" i="6"/>
  <c r="Q89" i="6" s="1"/>
  <c r="P88" i="6"/>
  <c r="Q88" i="6" s="1"/>
  <c r="P87" i="6"/>
  <c r="Q87" i="6" s="1"/>
  <c r="P86" i="6"/>
  <c r="Q86" i="6" s="1"/>
  <c r="P85" i="6"/>
  <c r="Q85" i="6" s="1"/>
  <c r="P84" i="6"/>
  <c r="Q84" i="6" s="1"/>
  <c r="P83" i="6"/>
  <c r="Q83" i="6" s="1"/>
  <c r="P82" i="6"/>
  <c r="Q82" i="6" s="1"/>
  <c r="P81" i="6"/>
  <c r="Q81" i="6" s="1"/>
  <c r="P80" i="6"/>
  <c r="Q80" i="6" s="1"/>
  <c r="P79" i="6"/>
  <c r="Q79" i="6" s="1"/>
  <c r="P78" i="6"/>
  <c r="Q78" i="6" s="1"/>
  <c r="P77" i="6"/>
  <c r="Q77" i="6" s="1"/>
  <c r="P76" i="6"/>
  <c r="Q76" i="6" s="1"/>
  <c r="P75" i="6"/>
  <c r="Q75" i="6" s="1"/>
  <c r="P74" i="6"/>
  <c r="Q74" i="6" s="1"/>
  <c r="P73" i="6"/>
  <c r="Q73" i="6" s="1"/>
  <c r="P72" i="6"/>
  <c r="Q72" i="6" s="1"/>
  <c r="P71" i="6"/>
  <c r="Q71" i="6" s="1"/>
  <c r="P70" i="6"/>
  <c r="Q70" i="6" s="1"/>
  <c r="P69" i="6"/>
  <c r="Q69" i="6" s="1"/>
  <c r="P68" i="6"/>
  <c r="Q68" i="6" s="1"/>
  <c r="P67" i="6"/>
  <c r="Q67" i="6" s="1"/>
  <c r="P66" i="6"/>
  <c r="Q66" i="6" s="1"/>
  <c r="P65" i="6"/>
  <c r="Q65" i="6" s="1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AS34" i="6"/>
  <c r="AQ35" i="6"/>
  <c r="AQ43" i="6"/>
  <c r="AW47" i="6"/>
  <c r="AS50" i="6"/>
  <c r="AQ51" i="6"/>
  <c r="AW55" i="6"/>
  <c r="AQ59" i="6"/>
  <c r="AW63" i="6"/>
  <c r="AS66" i="6"/>
  <c r="AQ67" i="6"/>
  <c r="AW71" i="6"/>
  <c r="AS74" i="6"/>
  <c r="AQ75" i="6"/>
  <c r="AS82" i="6"/>
  <c r="AQ83" i="6"/>
  <c r="AW87" i="6"/>
  <c r="AQ91" i="6"/>
  <c r="AW95" i="6"/>
  <c r="AM98" i="6"/>
  <c r="AQ99" i="6"/>
  <c r="AW103" i="6"/>
  <c r="AE106" i="6"/>
  <c r="AS106" i="6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AJ9" i="6"/>
  <c r="AK9" i="6" s="1"/>
  <c r="AJ27" i="6"/>
  <c r="AK27" i="6" s="1"/>
  <c r="AJ26" i="6"/>
  <c r="AK26" i="6" s="1"/>
  <c r="AJ25" i="6"/>
  <c r="AK25" i="6" s="1"/>
  <c r="AJ24" i="6"/>
  <c r="AK24" i="6" s="1"/>
  <c r="AJ23" i="6"/>
  <c r="AK23" i="6" s="1"/>
  <c r="AJ22" i="6"/>
  <c r="AK22" i="6" s="1"/>
  <c r="AJ21" i="6"/>
  <c r="AK21" i="6" s="1"/>
  <c r="AJ20" i="6"/>
  <c r="AJ19" i="6"/>
  <c r="AJ18" i="6"/>
  <c r="AK18" i="6" s="1"/>
  <c r="AJ17" i="6"/>
  <c r="AK17" i="6" s="1"/>
  <c r="AJ16" i="6"/>
  <c r="AK16" i="6" s="1"/>
  <c r="AJ15" i="6"/>
  <c r="AK15" i="6" s="1"/>
  <c r="AJ14" i="6"/>
  <c r="AK14" i="6" s="1"/>
  <c r="AJ13" i="6"/>
  <c r="AK13" i="6" s="1"/>
  <c r="AJ12" i="6"/>
  <c r="AK12" i="6" s="1"/>
  <c r="AJ11" i="6"/>
  <c r="AK11" i="6" s="1"/>
  <c r="AJ10" i="6"/>
  <c r="AK10" i="6" s="1"/>
  <c r="AJ8" i="6"/>
  <c r="AK8" i="6" s="1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AK20" i="6"/>
  <c r="AK19" i="6"/>
  <c r="AV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T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P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N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L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H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F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D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B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Z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P8" i="6"/>
  <c r="X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V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Q20" i="6" l="1"/>
  <c r="Q23" i="6"/>
  <c r="Q24" i="6"/>
  <c r="Q26" i="6"/>
  <c r="Q27" i="6"/>
  <c r="P10" i="6"/>
  <c r="Q10" i="6" s="1"/>
  <c r="P9" i="6"/>
  <c r="Q9" i="6" s="1"/>
  <c r="Q8" i="6"/>
  <c r="AW27" i="6"/>
  <c r="AU27" i="6"/>
  <c r="AS27" i="6"/>
  <c r="AQ27" i="6"/>
  <c r="AO27" i="6"/>
  <c r="AM27" i="6"/>
  <c r="AI27" i="6"/>
  <c r="AG27" i="6"/>
  <c r="AE27" i="6"/>
  <c r="AC27" i="6"/>
  <c r="AA27" i="6"/>
  <c r="Y27" i="6"/>
  <c r="W27" i="6"/>
  <c r="U27" i="6"/>
  <c r="S27" i="6"/>
  <c r="AW26" i="6"/>
  <c r="AU26" i="6"/>
  <c r="AS26" i="6"/>
  <c r="AQ26" i="6"/>
  <c r="AO26" i="6"/>
  <c r="AM26" i="6"/>
  <c r="AI26" i="6"/>
  <c r="AG26" i="6"/>
  <c r="AE26" i="6"/>
  <c r="AC26" i="6"/>
  <c r="AA26" i="6"/>
  <c r="Y26" i="6"/>
  <c r="W26" i="6"/>
  <c r="U26" i="6"/>
  <c r="S26" i="6"/>
  <c r="AW25" i="6"/>
  <c r="AU25" i="6"/>
  <c r="AS25" i="6"/>
  <c r="AQ25" i="6"/>
  <c r="AO25" i="6"/>
  <c r="AM25" i="6"/>
  <c r="AI25" i="6"/>
  <c r="AG25" i="6"/>
  <c r="AE25" i="6"/>
  <c r="AC25" i="6"/>
  <c r="AA25" i="6"/>
  <c r="Y25" i="6"/>
  <c r="W25" i="6"/>
  <c r="U25" i="6"/>
  <c r="S25" i="6"/>
  <c r="Q25" i="6"/>
  <c r="AW24" i="6"/>
  <c r="AU24" i="6"/>
  <c r="AS24" i="6"/>
  <c r="AQ24" i="6"/>
  <c r="AO24" i="6"/>
  <c r="AM24" i="6"/>
  <c r="AI24" i="6"/>
  <c r="AG24" i="6"/>
  <c r="AE24" i="6"/>
  <c r="AC24" i="6"/>
  <c r="AA24" i="6"/>
  <c r="Y24" i="6"/>
  <c r="W24" i="6"/>
  <c r="U24" i="6"/>
  <c r="S24" i="6"/>
  <c r="AW23" i="6"/>
  <c r="AU23" i="6"/>
  <c r="AS23" i="6"/>
  <c r="AQ23" i="6"/>
  <c r="AO23" i="6"/>
  <c r="AM23" i="6"/>
  <c r="AI23" i="6"/>
  <c r="AG23" i="6"/>
  <c r="AE23" i="6"/>
  <c r="AC23" i="6"/>
  <c r="AA23" i="6"/>
  <c r="Y23" i="6"/>
  <c r="W23" i="6"/>
  <c r="U23" i="6"/>
  <c r="S23" i="6"/>
  <c r="AW22" i="6"/>
  <c r="AU22" i="6"/>
  <c r="AS22" i="6"/>
  <c r="AQ22" i="6"/>
  <c r="AO22" i="6"/>
  <c r="AM22" i="6"/>
  <c r="AI22" i="6"/>
  <c r="AG22" i="6"/>
  <c r="AE22" i="6"/>
  <c r="AC22" i="6"/>
  <c r="AA22" i="6"/>
  <c r="Y22" i="6"/>
  <c r="W22" i="6"/>
  <c r="U22" i="6"/>
  <c r="S22" i="6"/>
  <c r="Q22" i="6"/>
  <c r="AW21" i="6"/>
  <c r="AU21" i="6"/>
  <c r="AS21" i="6"/>
  <c r="AQ21" i="6"/>
  <c r="AO21" i="6"/>
  <c r="AM21" i="6"/>
  <c r="AI21" i="6"/>
  <c r="AG21" i="6"/>
  <c r="AE21" i="6"/>
  <c r="AC21" i="6"/>
  <c r="AA21" i="6"/>
  <c r="Y21" i="6"/>
  <c r="W21" i="6"/>
  <c r="U21" i="6"/>
  <c r="S21" i="6"/>
  <c r="Q21" i="6"/>
  <c r="AW20" i="6"/>
  <c r="AU20" i="6"/>
  <c r="AS20" i="6"/>
  <c r="AQ20" i="6"/>
  <c r="AO20" i="6"/>
  <c r="AM20" i="6"/>
  <c r="AI20" i="6"/>
  <c r="AG20" i="6"/>
  <c r="AE20" i="6"/>
  <c r="AC20" i="6"/>
  <c r="AA20" i="6"/>
  <c r="Y20" i="6"/>
  <c r="W20" i="6"/>
  <c r="U20" i="6"/>
  <c r="S20" i="6"/>
  <c r="AW19" i="6"/>
  <c r="AU19" i="6"/>
  <c r="AS19" i="6"/>
  <c r="AQ19" i="6"/>
  <c r="AO19" i="6"/>
  <c r="AM19" i="6"/>
  <c r="AI19" i="6"/>
  <c r="AG19" i="6"/>
  <c r="AE19" i="6"/>
  <c r="AC19" i="6"/>
  <c r="AA19" i="6"/>
  <c r="Y19" i="6"/>
  <c r="W19" i="6"/>
  <c r="U19" i="6"/>
  <c r="S19" i="6"/>
  <c r="Q19" i="6"/>
  <c r="AW18" i="6"/>
  <c r="AU18" i="6"/>
  <c r="AS18" i="6"/>
  <c r="AQ18" i="6"/>
  <c r="AO18" i="6"/>
  <c r="AM18" i="6"/>
  <c r="AI18" i="6"/>
  <c r="AG18" i="6"/>
  <c r="AE18" i="6"/>
  <c r="AC18" i="6"/>
  <c r="AA18" i="6"/>
  <c r="Y18" i="6"/>
  <c r="W18" i="6"/>
  <c r="U18" i="6"/>
  <c r="S18" i="6"/>
  <c r="Q18" i="6"/>
  <c r="AW17" i="6"/>
  <c r="AU17" i="6"/>
  <c r="AS17" i="6"/>
  <c r="AQ17" i="6"/>
  <c r="AO17" i="6"/>
  <c r="AM17" i="6"/>
  <c r="AI17" i="6"/>
  <c r="AG17" i="6"/>
  <c r="AE17" i="6"/>
  <c r="AC17" i="6"/>
  <c r="AA17" i="6"/>
  <c r="Y17" i="6"/>
  <c r="W17" i="6"/>
  <c r="U17" i="6"/>
  <c r="S17" i="6"/>
  <c r="Q17" i="6"/>
  <c r="AW16" i="6"/>
  <c r="AU16" i="6"/>
  <c r="AS16" i="6"/>
  <c r="AQ16" i="6"/>
  <c r="AO16" i="6"/>
  <c r="AM16" i="6"/>
  <c r="AI16" i="6"/>
  <c r="AG16" i="6"/>
  <c r="AE16" i="6"/>
  <c r="AC16" i="6"/>
  <c r="AA16" i="6"/>
  <c r="Y16" i="6"/>
  <c r="W16" i="6"/>
  <c r="U16" i="6"/>
  <c r="S16" i="6"/>
  <c r="Q16" i="6"/>
  <c r="AW15" i="6"/>
  <c r="AU15" i="6"/>
  <c r="AS15" i="6"/>
  <c r="AQ15" i="6"/>
  <c r="AO15" i="6"/>
  <c r="AM15" i="6"/>
  <c r="AI15" i="6"/>
  <c r="AG15" i="6"/>
  <c r="AE15" i="6"/>
  <c r="AC15" i="6"/>
  <c r="AA15" i="6"/>
  <c r="Y15" i="6"/>
  <c r="W15" i="6"/>
  <c r="U15" i="6"/>
  <c r="S15" i="6"/>
  <c r="Q15" i="6"/>
  <c r="AW14" i="6"/>
  <c r="AU14" i="6"/>
  <c r="AS14" i="6"/>
  <c r="AQ14" i="6"/>
  <c r="AO14" i="6"/>
  <c r="AM14" i="6"/>
  <c r="AI14" i="6"/>
  <c r="AG14" i="6"/>
  <c r="AE14" i="6"/>
  <c r="AC14" i="6"/>
  <c r="AA14" i="6"/>
  <c r="Y14" i="6"/>
  <c r="W14" i="6"/>
  <c r="U14" i="6"/>
  <c r="S14" i="6"/>
  <c r="Q14" i="6"/>
  <c r="AW13" i="6"/>
  <c r="AU13" i="6"/>
  <c r="AS13" i="6"/>
  <c r="AQ13" i="6"/>
  <c r="AO13" i="6"/>
  <c r="AM13" i="6"/>
  <c r="AI13" i="6"/>
  <c r="AG13" i="6"/>
  <c r="AE13" i="6"/>
  <c r="AC13" i="6"/>
  <c r="AA13" i="6"/>
  <c r="Y13" i="6"/>
  <c r="W13" i="6"/>
  <c r="U13" i="6"/>
  <c r="S13" i="6"/>
  <c r="Q13" i="6"/>
  <c r="Z52" i="2"/>
  <c r="Y52" i="2"/>
  <c r="X52" i="2"/>
  <c r="W52" i="2"/>
  <c r="V52" i="2"/>
  <c r="U52" i="2"/>
  <c r="S52" i="2"/>
  <c r="R52" i="2"/>
  <c r="Q52" i="2"/>
  <c r="P52" i="2"/>
  <c r="O52" i="2"/>
  <c r="N52" i="2"/>
  <c r="M52" i="2"/>
  <c r="L52" i="2"/>
  <c r="K52" i="2"/>
  <c r="J52" i="2"/>
  <c r="Z50" i="2"/>
  <c r="Y50" i="2"/>
  <c r="X50" i="2"/>
  <c r="W50" i="2"/>
  <c r="V50" i="2"/>
  <c r="U50" i="2"/>
  <c r="S50" i="2"/>
  <c r="R50" i="2"/>
  <c r="Q50" i="2"/>
  <c r="P50" i="2"/>
  <c r="O50" i="2"/>
  <c r="N50" i="2"/>
  <c r="M50" i="2"/>
  <c r="L50" i="2"/>
  <c r="K50" i="2"/>
  <c r="J50" i="2"/>
  <c r="Z48" i="2"/>
  <c r="Y48" i="2"/>
  <c r="X48" i="2"/>
  <c r="W48" i="2"/>
  <c r="V48" i="2"/>
  <c r="U48" i="2"/>
  <c r="S48" i="2"/>
  <c r="R48" i="2"/>
  <c r="Q48" i="2"/>
  <c r="P48" i="2"/>
  <c r="O48" i="2"/>
  <c r="N48" i="2"/>
  <c r="M48" i="2"/>
  <c r="L48" i="2"/>
  <c r="K48" i="2"/>
  <c r="J48" i="2"/>
  <c r="Z46" i="2"/>
  <c r="Y46" i="2"/>
  <c r="X46" i="2"/>
  <c r="W46" i="2"/>
  <c r="V46" i="2"/>
  <c r="U46" i="2"/>
  <c r="S46" i="2"/>
  <c r="R46" i="2"/>
  <c r="Q46" i="2"/>
  <c r="P46" i="2"/>
  <c r="O46" i="2"/>
  <c r="N46" i="2"/>
  <c r="M46" i="2"/>
  <c r="L46" i="2"/>
  <c r="K46" i="2"/>
  <c r="J46" i="2"/>
  <c r="Z44" i="2"/>
  <c r="Y44" i="2"/>
  <c r="X44" i="2"/>
  <c r="W44" i="2"/>
  <c r="V44" i="2"/>
  <c r="U44" i="2"/>
  <c r="S44" i="2"/>
  <c r="R44" i="2"/>
  <c r="Q44" i="2"/>
  <c r="P44" i="2"/>
  <c r="O44" i="2"/>
  <c r="N44" i="2"/>
  <c r="M44" i="2"/>
  <c r="L44" i="2"/>
  <c r="K44" i="2"/>
  <c r="J44" i="2"/>
  <c r="Z42" i="2"/>
  <c r="Y42" i="2"/>
  <c r="X42" i="2"/>
  <c r="W42" i="2"/>
  <c r="V42" i="2"/>
  <c r="U42" i="2"/>
  <c r="S42" i="2"/>
  <c r="R42" i="2"/>
  <c r="Q42" i="2"/>
  <c r="P42" i="2"/>
  <c r="O42" i="2"/>
  <c r="N42" i="2"/>
  <c r="M42" i="2"/>
  <c r="L42" i="2"/>
  <c r="K42" i="2"/>
  <c r="J42" i="2"/>
  <c r="Z40" i="2"/>
  <c r="Y40" i="2"/>
  <c r="X40" i="2"/>
  <c r="W40" i="2"/>
  <c r="V40" i="2"/>
  <c r="U40" i="2"/>
  <c r="S40" i="2"/>
  <c r="R40" i="2"/>
  <c r="Q40" i="2"/>
  <c r="P40" i="2"/>
  <c r="O40" i="2"/>
  <c r="N40" i="2"/>
  <c r="M40" i="2"/>
  <c r="L40" i="2"/>
  <c r="K40" i="2"/>
  <c r="J40" i="2"/>
  <c r="Z38" i="2"/>
  <c r="Y38" i="2"/>
  <c r="X38" i="2"/>
  <c r="W38" i="2"/>
  <c r="V38" i="2"/>
  <c r="U38" i="2"/>
  <c r="S38" i="2"/>
  <c r="R38" i="2"/>
  <c r="Q38" i="2"/>
  <c r="P38" i="2"/>
  <c r="O38" i="2"/>
  <c r="N38" i="2"/>
  <c r="M38" i="2"/>
  <c r="L38" i="2"/>
  <c r="K38" i="2"/>
  <c r="J38" i="2"/>
  <c r="Z36" i="2"/>
  <c r="Y36" i="2"/>
  <c r="X36" i="2"/>
  <c r="W36" i="2"/>
  <c r="V36" i="2"/>
  <c r="U36" i="2"/>
  <c r="S36" i="2"/>
  <c r="R36" i="2"/>
  <c r="Q36" i="2"/>
  <c r="P36" i="2"/>
  <c r="O36" i="2"/>
  <c r="N36" i="2"/>
  <c r="M36" i="2"/>
  <c r="L36" i="2"/>
  <c r="K36" i="2"/>
  <c r="J36" i="2"/>
  <c r="Z34" i="2"/>
  <c r="Y34" i="2"/>
  <c r="X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Z32" i="2"/>
  <c r="Y32" i="2"/>
  <c r="X32" i="2"/>
  <c r="W32" i="2"/>
  <c r="V32" i="2"/>
  <c r="U32" i="2"/>
  <c r="S32" i="2"/>
  <c r="R32" i="2"/>
  <c r="Q32" i="2"/>
  <c r="P32" i="2"/>
  <c r="O32" i="2"/>
  <c r="N32" i="2"/>
  <c r="M32" i="2"/>
  <c r="L32" i="2"/>
  <c r="K32" i="2"/>
  <c r="J32" i="2"/>
  <c r="Z30" i="2"/>
  <c r="Y30" i="2"/>
  <c r="X30" i="2"/>
  <c r="W30" i="2"/>
  <c r="V30" i="2"/>
  <c r="U30" i="2"/>
  <c r="S30" i="2"/>
  <c r="R30" i="2"/>
  <c r="Q30" i="2"/>
  <c r="P30" i="2"/>
  <c r="O30" i="2"/>
  <c r="N30" i="2"/>
  <c r="M30" i="2"/>
  <c r="L30" i="2"/>
  <c r="K30" i="2"/>
  <c r="J30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L28" i="2"/>
  <c r="K28" i="2"/>
  <c r="J28" i="2"/>
  <c r="Z26" i="2"/>
  <c r="Y26" i="2"/>
  <c r="X26" i="2"/>
  <c r="W26" i="2"/>
  <c r="V26" i="2"/>
  <c r="U26" i="2"/>
  <c r="S26" i="2"/>
  <c r="R26" i="2"/>
  <c r="Q26" i="2"/>
  <c r="P26" i="2"/>
  <c r="O26" i="2"/>
  <c r="N26" i="2"/>
  <c r="M26" i="2"/>
  <c r="L26" i="2"/>
  <c r="K26" i="2"/>
  <c r="J26" i="2"/>
  <c r="Z24" i="2"/>
  <c r="Y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AW6" i="6"/>
  <c r="AU6" i="6"/>
  <c r="AS6" i="6"/>
  <c r="AQ6" i="6"/>
  <c r="AO6" i="6"/>
  <c r="Y6" i="6"/>
  <c r="W6" i="6"/>
  <c r="U6" i="6"/>
  <c r="S6" i="6"/>
  <c r="Q6" i="6"/>
  <c r="AW5" i="6"/>
  <c r="AU5" i="6"/>
  <c r="AS5" i="6"/>
  <c r="AQ5" i="6"/>
  <c r="AO5" i="6"/>
  <c r="Y5" i="6"/>
  <c r="W5" i="6"/>
  <c r="U5" i="6"/>
  <c r="S5" i="6"/>
  <c r="Q5" i="6"/>
  <c r="AW4" i="6"/>
  <c r="AU4" i="6"/>
  <c r="AS4" i="6"/>
  <c r="AQ4" i="6"/>
  <c r="AO4" i="6"/>
  <c r="Y4" i="6"/>
  <c r="W4" i="6"/>
  <c r="U4" i="6"/>
  <c r="S4" i="6"/>
  <c r="Q4" i="6"/>
  <c r="AW3" i="6"/>
  <c r="AU3" i="6"/>
  <c r="AS3" i="6"/>
  <c r="AQ3" i="6"/>
  <c r="AO3" i="6"/>
  <c r="Y3" i="6"/>
  <c r="W3" i="6"/>
  <c r="U3" i="6"/>
  <c r="S3" i="6"/>
  <c r="Q3" i="6"/>
  <c r="AW2" i="6"/>
  <c r="AU2" i="6"/>
  <c r="AS2" i="6"/>
  <c r="AQ2" i="6"/>
  <c r="AO2" i="6"/>
  <c r="Y2" i="6"/>
  <c r="W2" i="6"/>
  <c r="U2" i="6"/>
  <c r="S2" i="6"/>
  <c r="Q2" i="6"/>
  <c r="AM9" i="6"/>
  <c r="AM10" i="6"/>
  <c r="AM11" i="6"/>
  <c r="AM12" i="6"/>
  <c r="AM8" i="6"/>
  <c r="AI12" i="6"/>
  <c r="AI11" i="6"/>
  <c r="AI10" i="6"/>
  <c r="AI9" i="6"/>
  <c r="AI8" i="6"/>
  <c r="AG9" i="6"/>
  <c r="AG10" i="6"/>
  <c r="AG11" i="6"/>
  <c r="AG12" i="6"/>
  <c r="AG8" i="6"/>
  <c r="AS9" i="6"/>
  <c r="AS10" i="6"/>
  <c r="AS11" i="6"/>
  <c r="AS12" i="6"/>
  <c r="AS8" i="6"/>
  <c r="AE9" i="6"/>
  <c r="AE10" i="6"/>
  <c r="AE11" i="6"/>
  <c r="AE12" i="6"/>
  <c r="AE8" i="6"/>
  <c r="AA9" i="6"/>
  <c r="AA10" i="6"/>
  <c r="AA11" i="6"/>
  <c r="AA12" i="6"/>
  <c r="AC9" i="6"/>
  <c r="AC10" i="6"/>
  <c r="AC11" i="6"/>
  <c r="AC12" i="6"/>
  <c r="AC8" i="6"/>
  <c r="AA8" i="6"/>
  <c r="AW12" i="6"/>
  <c r="AW11" i="6"/>
  <c r="AW10" i="6"/>
  <c r="AW9" i="6"/>
  <c r="AW8" i="6"/>
  <c r="AU12" i="6"/>
  <c r="AU11" i="6"/>
  <c r="AU10" i="6"/>
  <c r="AU9" i="6"/>
  <c r="AU8" i="6"/>
  <c r="AQ12" i="6"/>
  <c r="AQ11" i="6"/>
  <c r="AQ10" i="6"/>
  <c r="AQ9" i="6"/>
  <c r="AQ8" i="6"/>
  <c r="AO12" i="6"/>
  <c r="AO11" i="6"/>
  <c r="AO10" i="6"/>
  <c r="AO9" i="6"/>
  <c r="AO8" i="6"/>
  <c r="Y12" i="6"/>
  <c r="Y11" i="6"/>
  <c r="Y10" i="6"/>
  <c r="Y9" i="6"/>
  <c r="Y8" i="6"/>
  <c r="W12" i="6"/>
  <c r="W11" i="6"/>
  <c r="W10" i="6"/>
  <c r="W9" i="6"/>
  <c r="W8" i="6"/>
  <c r="U12" i="6"/>
  <c r="U11" i="6"/>
  <c r="U10" i="6"/>
  <c r="U9" i="6"/>
  <c r="U8" i="6"/>
  <c r="S12" i="6"/>
  <c r="S11" i="6"/>
  <c r="S10" i="6"/>
  <c r="S9" i="6"/>
  <c r="S8" i="6"/>
  <c r="Q11" i="6"/>
  <c r="Q12" i="6"/>
  <c r="Z11" i="2" l="1"/>
  <c r="Y11" i="2"/>
  <c r="X11" i="2"/>
  <c r="W11" i="2"/>
  <c r="V11" i="2"/>
  <c r="N11" i="2"/>
  <c r="M11" i="2"/>
  <c r="L11" i="2"/>
  <c r="K11" i="2"/>
  <c r="J11" i="2"/>
  <c r="Z9" i="2"/>
  <c r="Y9" i="2"/>
  <c r="X9" i="2"/>
  <c r="W9" i="2"/>
  <c r="V9" i="2"/>
  <c r="N9" i="2"/>
  <c r="M9" i="2"/>
  <c r="L9" i="2"/>
  <c r="K9" i="2"/>
  <c r="J9" i="2"/>
  <c r="Z7" i="2"/>
  <c r="Y7" i="2"/>
  <c r="X7" i="2"/>
  <c r="W7" i="2"/>
  <c r="V7" i="2"/>
  <c r="N7" i="2"/>
  <c r="M7" i="2"/>
  <c r="L7" i="2"/>
  <c r="K7" i="2"/>
  <c r="J7" i="2"/>
  <c r="Z5" i="2"/>
  <c r="Y5" i="2"/>
  <c r="X5" i="2"/>
  <c r="W5" i="2"/>
  <c r="V5" i="2"/>
  <c r="N5" i="2"/>
  <c r="M5" i="2"/>
  <c r="L5" i="2"/>
  <c r="K5" i="2"/>
  <c r="J5" i="2"/>
  <c r="Z3" i="2"/>
  <c r="Y3" i="2"/>
  <c r="X3" i="2"/>
  <c r="W3" i="2"/>
  <c r="V3" i="2"/>
  <c r="N3" i="2"/>
  <c r="M3" i="2"/>
  <c r="L3" i="2"/>
  <c r="K3" i="2"/>
  <c r="J3" i="2"/>
  <c r="Z22" i="2"/>
  <c r="Y22" i="2"/>
  <c r="X22" i="2"/>
  <c r="W22" i="2"/>
  <c r="V22" i="2"/>
  <c r="U22" i="2"/>
  <c r="S22" i="2"/>
  <c r="R22" i="2"/>
  <c r="Q22" i="2"/>
  <c r="P22" i="2"/>
  <c r="O22" i="2"/>
  <c r="N22" i="2"/>
  <c r="M22" i="2"/>
  <c r="L22" i="2"/>
  <c r="K22" i="2"/>
  <c r="J22" i="2"/>
  <c r="Z20" i="2"/>
  <c r="Y20" i="2"/>
  <c r="X20" i="2"/>
  <c r="W20" i="2"/>
  <c r="V20" i="2"/>
  <c r="U20" i="2"/>
  <c r="S20" i="2"/>
  <c r="R20" i="2"/>
  <c r="Q20" i="2"/>
  <c r="P20" i="2"/>
  <c r="O20" i="2"/>
  <c r="N20" i="2"/>
  <c r="M20" i="2"/>
  <c r="L20" i="2"/>
  <c r="K20" i="2"/>
  <c r="J20" i="2"/>
  <c r="Z18" i="2"/>
  <c r="Y18" i="2"/>
  <c r="X18" i="2"/>
  <c r="W18" i="2"/>
  <c r="V18" i="2"/>
  <c r="U18" i="2"/>
  <c r="S18" i="2"/>
  <c r="R18" i="2"/>
  <c r="Q18" i="2"/>
  <c r="P18" i="2"/>
  <c r="O18" i="2"/>
  <c r="N18" i="2"/>
  <c r="M18" i="2"/>
  <c r="L18" i="2"/>
  <c r="K18" i="2"/>
  <c r="J18" i="2"/>
  <c r="Z16" i="2"/>
  <c r="Y16" i="2"/>
  <c r="X16" i="2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U14" i="2"/>
  <c r="X14" i="2"/>
  <c r="Z14" i="2"/>
  <c r="Y14" i="2"/>
  <c r="W14" i="2"/>
  <c r="V14" i="2"/>
  <c r="S14" i="2"/>
  <c r="R14" i="2"/>
  <c r="Q14" i="2"/>
  <c r="P14" i="2"/>
  <c r="O14" i="2"/>
  <c r="N14" i="2"/>
  <c r="M14" i="2"/>
  <c r="L14" i="2"/>
  <c r="K14" i="2"/>
  <c r="J14" i="2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  <c r="AA4" i="6" l="1"/>
  <c r="AC4" i="6"/>
  <c r="AC3" i="6"/>
  <c r="AA3" i="6"/>
  <c r="P7" i="2"/>
  <c r="P5" i="2"/>
  <c r="O7" i="2"/>
  <c r="O5" i="2"/>
  <c r="AM4" i="6"/>
  <c r="AM3" i="6"/>
  <c r="U7" i="2"/>
  <c r="U5" i="2"/>
  <c r="AC2" i="6"/>
  <c r="AA2" i="6"/>
  <c r="P3" i="2"/>
  <c r="O3" i="2"/>
  <c r="AK5" i="6"/>
  <c r="T11" i="2"/>
  <c r="T9" i="2"/>
  <c r="AK2" i="6"/>
  <c r="T3" i="2"/>
  <c r="AK6" i="6"/>
  <c r="AM6" i="6"/>
  <c r="AM5" i="6"/>
  <c r="AI6" i="6"/>
  <c r="AI5" i="6"/>
  <c r="AE2" i="6"/>
  <c r="AG6" i="6"/>
  <c r="AG5" i="6"/>
  <c r="AG2" i="6"/>
  <c r="AE5" i="6"/>
  <c r="AI2" i="6"/>
  <c r="Q9" i="2"/>
  <c r="Q3" i="2"/>
  <c r="S3" i="2"/>
  <c r="S11" i="2"/>
  <c r="U9" i="2"/>
  <c r="S9" i="2"/>
  <c r="U11" i="2"/>
  <c r="R11" i="2"/>
  <c r="R9" i="2"/>
  <c r="R3" i="2"/>
  <c r="AA6" i="6"/>
  <c r="AA5" i="6"/>
  <c r="AC6" i="6"/>
  <c r="AC5" i="6"/>
  <c r="P11" i="2"/>
  <c r="P9" i="2"/>
  <c r="O11" i="2"/>
  <c r="O9" i="2"/>
  <c r="AK4" i="6"/>
  <c r="AK3" i="6"/>
  <c r="T7" i="2"/>
  <c r="T5" i="2"/>
  <c r="AI3" i="6"/>
  <c r="AI4" i="6"/>
  <c r="AG4" i="6"/>
  <c r="AG3" i="6"/>
  <c r="AE6" i="6"/>
  <c r="AE4" i="6"/>
  <c r="AE3" i="6"/>
  <c r="AM2" i="6"/>
  <c r="Q11" i="2"/>
  <c r="Q7" i="2"/>
  <c r="Q5" i="2"/>
  <c r="S5" i="2"/>
  <c r="U3" i="2"/>
  <c r="S7" i="2"/>
  <c r="R7" i="2"/>
  <c r="R5" i="2"/>
</calcChain>
</file>

<file path=xl/sharedStrings.xml><?xml version="1.0" encoding="utf-8"?>
<sst xmlns="http://schemas.openxmlformats.org/spreadsheetml/2006/main" count="5970" uniqueCount="5349">
  <si>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</si>
  <si>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</si>
  <si>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</si>
  <si>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</si>
  <si>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</si>
  <si>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</si>
  <si>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</si>
  <si>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</si>
  <si>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</si>
  <si>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</si>
  <si>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</si>
  <si>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</si>
  <si>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</si>
  <si>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</si>
  <si>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</si>
  <si>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</si>
  <si>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</si>
  <si>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</si>
  <si>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</si>
  <si>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</si>
  <si>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</si>
  <si>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</si>
  <si>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</si>
  <si>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</si>
  <si>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</si>
  <si>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</si>
  <si>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</si>
  <si>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</si>
  <si>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</si>
  <si>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</si>
  <si>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</si>
  <si>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</si>
  <si>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</si>
  <si>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</si>
  <si>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</si>
  <si>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</si>
  <si>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</si>
  <si>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</si>
  <si>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</si>
  <si>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</si>
  <si>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</si>
  <si>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</si>
  <si>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</si>
  <si>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</si>
  <si>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</si>
  <si>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</si>
  <si>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</si>
  <si>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</si>
  <si>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</si>
  <si>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</si>
  <si>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</si>
  <si>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</si>
  <si>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</si>
  <si>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</si>
  <si>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</si>
  <si>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</si>
  <si>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</si>
  <si>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</si>
  <si>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</si>
  <si>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</si>
  <si>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</si>
  <si>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</si>
  <si>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</si>
  <si>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</si>
  <si>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</si>
  <si>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</si>
  <si>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</si>
  <si>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</si>
  <si>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</si>
  <si>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</si>
  <si>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</si>
  <si>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</si>
  <si>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</si>
  <si>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</si>
  <si>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</si>
  <si>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</si>
  <si>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</si>
  <si>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</si>
  <si>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</si>
  <si>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</si>
  <si>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</si>
  <si>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</si>
  <si>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</si>
  <si>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</si>
  <si>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</si>
  <si>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</si>
  <si>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</si>
  <si>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</si>
  <si>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</si>
  <si>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</si>
  <si>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</si>
  <si>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</si>
  <si>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</si>
  <si>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</si>
  <si>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</si>
  <si>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</si>
  <si>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</si>
  <si>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</si>
  <si>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</si>
  <si>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</si>
  <si>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</si>
  <si>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</si>
  <si>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</si>
  <si>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</si>
  <si>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</si>
  <si>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</si>
  <si>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</si>
  <si>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</si>
  <si>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</si>
  <si>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</si>
  <si>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</si>
  <si>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</si>
  <si>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</si>
  <si>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</si>
  <si>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</si>
  <si>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</si>
  <si>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</si>
  <si>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</si>
  <si>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</si>
  <si>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</si>
  <si>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</si>
  <si>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</si>
  <si>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</si>
  <si>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</si>
  <si>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</si>
  <si>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</si>
  <si>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</si>
  <si>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</si>
  <si>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</si>
  <si>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</si>
  <si>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</si>
  <si>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</si>
  <si>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</si>
  <si>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</si>
  <si>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</si>
  <si>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</si>
  <si>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</si>
  <si>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</si>
  <si>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</si>
  <si>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</si>
  <si>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</si>
  <si>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</si>
  <si>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</si>
  <si>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</si>
  <si>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</si>
  <si>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</si>
  <si>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</si>
  <si>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</si>
  <si>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</si>
  <si>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</si>
  <si>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</si>
  <si>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</si>
  <si>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</si>
  <si>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</si>
  <si>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</si>
  <si>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</si>
  <si>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</si>
  <si>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</si>
  <si>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</si>
  <si>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</si>
  <si>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</si>
  <si>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</si>
  <si>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</si>
  <si>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</si>
  <si>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</si>
  <si>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</si>
  <si>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</si>
  <si>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</si>
  <si>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</si>
  <si>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</si>
  <si>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</si>
  <si>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</si>
  <si>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</si>
  <si>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</si>
  <si>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</si>
  <si>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</si>
  <si>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</si>
  <si>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</si>
  <si>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</si>
  <si>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</si>
  <si>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</si>
  <si>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</si>
  <si>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</si>
  <si>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</si>
  <si>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</si>
  <si>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</si>
  <si>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</si>
  <si>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</si>
  <si>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</si>
  <si>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</si>
  <si>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</si>
  <si>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</si>
  <si>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</si>
  <si>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</si>
  <si>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</si>
  <si>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</si>
  <si>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</si>
  <si>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</si>
  <si>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</si>
  <si>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</si>
  <si>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</si>
  <si>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</si>
  <si>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</si>
  <si>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</si>
  <si>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</si>
  <si>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</si>
  <si>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</si>
  <si>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</si>
  <si>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</si>
  <si>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</si>
  <si>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</si>
  <si>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</si>
  <si>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</si>
  <si>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</si>
  <si>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</si>
  <si>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</si>
  <si>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</si>
  <si>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</si>
  <si>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</si>
  <si>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</si>
  <si>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</si>
  <si>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</si>
  <si>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</si>
  <si>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</si>
  <si>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</si>
  <si>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</si>
  <si>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</si>
  <si>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</si>
  <si>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</si>
  <si>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</si>
  <si>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</si>
  <si>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</si>
  <si>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</si>
  <si>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</si>
  <si>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</si>
  <si>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</si>
  <si>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</si>
  <si>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</si>
  <si>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</si>
  <si>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</si>
  <si>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</si>
  <si>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</si>
  <si>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</si>
  <si>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</si>
  <si>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</si>
  <si>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</si>
  <si>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</si>
  <si>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</si>
  <si>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</si>
  <si>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</si>
  <si>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</si>
  <si>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</si>
  <si>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</si>
  <si>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</si>
  <si>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</si>
  <si>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</si>
  <si>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</si>
  <si>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</si>
  <si>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</si>
  <si>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</si>
  <si>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</si>
  <si>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</si>
  <si>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</si>
  <si>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</si>
  <si>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</si>
  <si>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</si>
  <si>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</si>
  <si>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</si>
  <si>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</si>
  <si>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</si>
  <si>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</si>
  <si>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</si>
  <si>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</si>
  <si>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</si>
  <si>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</si>
  <si>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</si>
  <si>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</si>
  <si>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</si>
  <si>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</si>
  <si>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</si>
  <si>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</si>
  <si>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</si>
  <si>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</si>
  <si>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</si>
  <si>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</si>
  <si>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</si>
  <si>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</si>
  <si>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</si>
  <si>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</si>
  <si>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</si>
  <si>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</si>
  <si>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</si>
  <si>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</si>
  <si>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</si>
  <si>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</si>
  <si>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</si>
  <si>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</si>
  <si>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</si>
  <si>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</si>
  <si>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</si>
  <si>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</si>
  <si>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</si>
  <si>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</si>
  <si>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</si>
  <si>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</si>
  <si>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</si>
  <si>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</si>
  <si>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</si>
  <si>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</si>
  <si>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</si>
  <si>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</si>
  <si>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</si>
  <si>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</si>
  <si>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</si>
  <si>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</si>
  <si>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</si>
  <si>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</si>
  <si>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</si>
  <si>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</si>
  <si>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</si>
  <si>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</si>
  <si>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</si>
  <si>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</si>
  <si>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</si>
  <si>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</si>
  <si>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</si>
  <si>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</si>
  <si>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</si>
  <si>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</si>
  <si>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</si>
  <si>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</si>
  <si>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</si>
  <si>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</si>
  <si>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</si>
  <si>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</si>
  <si>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</si>
  <si>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</si>
  <si>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</si>
  <si>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</si>
  <si>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</si>
  <si>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</si>
  <si>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</si>
  <si>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</si>
  <si>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</si>
  <si>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</si>
  <si>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</si>
  <si>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</si>
  <si>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</si>
  <si>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</si>
  <si>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</si>
  <si>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</si>
  <si>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</si>
  <si>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</si>
  <si>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</si>
  <si>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</si>
  <si>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</si>
  <si>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</si>
  <si>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</si>
  <si>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</si>
  <si>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</si>
  <si>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</si>
  <si>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</si>
  <si>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</si>
  <si>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</si>
  <si>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</si>
  <si>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</si>
  <si>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</si>
  <si>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</si>
  <si>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</si>
  <si>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</si>
  <si>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</si>
  <si>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</si>
  <si>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</si>
  <si>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</si>
  <si>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</si>
  <si>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</si>
  <si>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</si>
  <si>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</si>
  <si>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</si>
  <si>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</si>
  <si>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</si>
  <si>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</si>
  <si>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</si>
  <si>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</si>
  <si>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</si>
  <si>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</si>
  <si>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</si>
  <si>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</si>
  <si>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</si>
  <si>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</si>
  <si>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</si>
  <si>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</si>
  <si>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</si>
  <si>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</si>
  <si>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</si>
  <si>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</si>
  <si>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</si>
  <si>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</si>
  <si>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</si>
  <si>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</si>
  <si>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</si>
  <si>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</si>
  <si>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</si>
  <si>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</si>
  <si>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</si>
  <si>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</si>
  <si>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</si>
  <si>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</si>
  <si>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</si>
  <si>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</si>
  <si>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</si>
  <si>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</si>
  <si>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</si>
  <si>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</si>
  <si>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</si>
  <si>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</si>
  <si>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</si>
  <si>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</si>
  <si>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</si>
  <si>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</si>
  <si>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</si>
  <si>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</si>
  <si>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</si>
  <si>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</si>
  <si>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</si>
  <si>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</si>
  <si>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</si>
  <si>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</si>
  <si>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</si>
  <si>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</si>
  <si>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</si>
  <si>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</si>
  <si>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</si>
  <si>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</si>
  <si>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</si>
  <si>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</si>
  <si>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</si>
  <si>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</si>
  <si>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</si>
  <si>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</si>
  <si>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</si>
  <si>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</si>
  <si>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</si>
  <si>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</si>
  <si>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</si>
  <si>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</si>
  <si>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</si>
  <si>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</si>
  <si>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</si>
  <si>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</si>
  <si>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</si>
  <si>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</si>
  <si>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</si>
  <si>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</si>
  <si>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</si>
  <si>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</si>
  <si>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</si>
  <si>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</si>
  <si>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</si>
  <si>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</si>
  <si>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</si>
  <si>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</si>
  <si>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</si>
  <si>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</si>
  <si>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</si>
  <si>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</si>
  <si>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</si>
  <si>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</si>
  <si>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</si>
  <si>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</si>
  <si>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</si>
  <si>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</si>
  <si>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</si>
  <si>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</si>
  <si>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</si>
  <si>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</si>
  <si>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</si>
  <si>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</si>
  <si>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</si>
  <si>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</si>
  <si>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</si>
  <si>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</si>
  <si>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</si>
  <si>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</si>
  <si>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</si>
  <si>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</si>
  <si>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</si>
  <si>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</si>
  <si>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</si>
  <si>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</si>
  <si>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</si>
  <si>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</si>
  <si>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</si>
  <si>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</si>
  <si>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</si>
  <si>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</si>
  <si>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</si>
  <si>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</si>
  <si>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</si>
  <si>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</si>
  <si>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</si>
  <si>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</si>
  <si>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</si>
  <si>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</si>
  <si>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</si>
  <si>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</si>
  <si>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</si>
  <si>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</si>
  <si>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</si>
  <si>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</si>
  <si>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</si>
  <si>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</si>
  <si>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</si>
  <si>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</si>
  <si>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</si>
  <si>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</si>
  <si>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</si>
  <si>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</si>
  <si>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</si>
  <si>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</si>
  <si>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</si>
  <si>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</si>
  <si>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</si>
  <si>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</si>
  <si>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</si>
  <si>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</si>
  <si>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</si>
  <si>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</si>
  <si>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</si>
  <si>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</si>
  <si>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</si>
  <si>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</si>
  <si>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</si>
  <si>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</si>
  <si>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</si>
  <si>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</si>
  <si>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</si>
  <si>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</si>
  <si>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</si>
  <si>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</si>
  <si>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</si>
  <si>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</si>
  <si>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</si>
  <si>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</si>
  <si>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</si>
  <si>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</si>
  <si>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</si>
  <si>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</si>
  <si>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</si>
  <si>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</si>
  <si>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</si>
  <si>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</si>
  <si>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</si>
  <si>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</si>
  <si>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</si>
  <si>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</si>
  <si>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</si>
  <si>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</si>
  <si>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</si>
  <si>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</si>
  <si>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</si>
  <si>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</si>
  <si>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</si>
  <si>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</si>
  <si>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</si>
  <si>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</si>
  <si>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</si>
  <si>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</si>
  <si>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</si>
  <si>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</si>
  <si>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</si>
  <si>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</si>
  <si>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</si>
  <si>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</si>
  <si>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</si>
  <si>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</si>
  <si>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</si>
  <si>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</si>
  <si>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</si>
  <si>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</si>
  <si>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</si>
  <si>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</si>
  <si>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</si>
  <si>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</si>
  <si>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</si>
  <si>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</si>
  <si>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</si>
  <si>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</si>
  <si>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</si>
  <si>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</si>
  <si>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</si>
  <si>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</si>
  <si>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</si>
  <si>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</si>
  <si>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</si>
  <si>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</si>
  <si>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</si>
  <si>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</si>
  <si>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</si>
  <si>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</si>
  <si>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</si>
  <si>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</si>
  <si>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</si>
  <si>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</si>
  <si>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</si>
  <si>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</si>
  <si>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</si>
  <si>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</si>
  <si>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</si>
  <si>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</si>
  <si>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</si>
  <si>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</si>
  <si>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</si>
  <si>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</si>
  <si>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</si>
  <si>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</si>
  <si>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</si>
  <si>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</si>
  <si>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</si>
  <si>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</si>
  <si>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</si>
  <si>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</si>
  <si>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</si>
  <si>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</si>
  <si>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</si>
  <si>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</si>
  <si>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</si>
  <si>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</si>
  <si>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</si>
  <si>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</si>
  <si>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</si>
  <si>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</si>
  <si>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</si>
  <si>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</si>
  <si>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</si>
  <si>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</si>
  <si>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</si>
  <si>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</si>
  <si>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</si>
  <si>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</si>
  <si>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</si>
  <si>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</si>
  <si>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</si>
  <si>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</si>
  <si>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</si>
  <si>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</si>
  <si>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</si>
  <si>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</si>
  <si>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</si>
  <si>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</si>
  <si>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</si>
  <si>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</si>
  <si>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</si>
  <si>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</si>
  <si>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</si>
  <si>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</si>
  <si>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</si>
  <si>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</si>
  <si>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</si>
  <si>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</si>
  <si>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</si>
  <si>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</si>
  <si>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</si>
  <si>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</si>
  <si>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</si>
  <si>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</si>
  <si>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</si>
  <si>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</si>
  <si>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</si>
  <si>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</si>
  <si>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</si>
  <si>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</si>
  <si>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</si>
  <si>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</si>
  <si>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</si>
  <si>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</si>
  <si>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</si>
  <si>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</si>
  <si>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</si>
  <si>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</si>
  <si>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</si>
  <si>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</si>
  <si>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</si>
  <si>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</si>
  <si>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</si>
  <si>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</si>
  <si>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</si>
  <si>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</si>
  <si>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</si>
  <si>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</si>
  <si>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</si>
  <si>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</si>
  <si>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</si>
  <si>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</si>
  <si>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</si>
  <si>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</si>
  <si>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</si>
  <si>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</si>
  <si>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</si>
  <si>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</si>
  <si>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</si>
  <si>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</si>
  <si>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</si>
  <si>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</si>
  <si>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</si>
  <si>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</si>
  <si>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</si>
  <si>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</si>
  <si>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</si>
  <si>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</si>
  <si>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</si>
  <si>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</si>
  <si>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</si>
  <si>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</si>
  <si>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</si>
  <si>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</si>
  <si>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</si>
  <si>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</si>
  <si>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</si>
  <si>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</si>
  <si>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</si>
  <si>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</si>
  <si>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</si>
  <si>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</si>
  <si>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</si>
  <si>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</si>
  <si>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P</t>
  </si>
  <si>
    <t>OGBP</t>
  </si>
  <si>
    <t>S1-S33</t>
  </si>
  <si>
    <t>Št.</t>
  </si>
  <si>
    <t>Ime in Priimek</t>
  </si>
  <si>
    <t>%</t>
  </si>
  <si>
    <t>ALFA</t>
  </si>
  <si>
    <t>BETA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</si>
  <si>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</si>
  <si>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</si>
  <si>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</si>
  <si>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</si>
  <si>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</si>
  <si>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</si>
  <si>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</si>
  <si>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</si>
  <si>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</si>
  <si>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</si>
  <si>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</si>
  <si>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</si>
  <si>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</si>
  <si>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</si>
  <si>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</si>
  <si>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</si>
  <si>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</si>
  <si>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</si>
  <si>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</si>
  <si>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</si>
  <si>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</si>
  <si>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</si>
  <si>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</si>
  <si>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</si>
  <si>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</si>
  <si>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</si>
  <si>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</si>
  <si>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</si>
  <si>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</si>
  <si>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</si>
  <si>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</si>
  <si>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</si>
  <si>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</si>
  <si>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</si>
  <si>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</si>
  <si>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</si>
  <si>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</si>
  <si>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</si>
  <si>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</si>
  <si>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</si>
  <si>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</si>
  <si>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</si>
  <si>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</si>
  <si>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</si>
  <si>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</si>
  <si>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</si>
  <si>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</si>
  <si>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</si>
  <si>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</si>
  <si>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</si>
  <si>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</si>
  <si>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</si>
  <si>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</si>
  <si>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</si>
  <si>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</si>
  <si>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</si>
  <si>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</si>
  <si>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</si>
  <si>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</si>
  <si>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</si>
  <si>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</si>
  <si>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</si>
  <si>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</si>
  <si>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</si>
  <si>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</si>
  <si>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</si>
  <si>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</si>
  <si>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</si>
  <si>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</si>
  <si>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</si>
  <si>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</si>
  <si>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</si>
  <si>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</si>
  <si>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</si>
  <si>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</si>
  <si>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</si>
  <si>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</si>
  <si>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</si>
  <si>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</si>
  <si>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</si>
  <si>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</si>
  <si>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</si>
  <si>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</si>
  <si>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</si>
  <si>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</si>
  <si>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</si>
  <si>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</si>
  <si>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</si>
  <si>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</si>
  <si>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</si>
  <si>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</si>
  <si>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</si>
  <si>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</si>
  <si>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</si>
  <si>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</si>
  <si>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</si>
  <si>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</si>
  <si>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</si>
  <si>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</si>
  <si>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</si>
  <si>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</si>
  <si>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</si>
  <si>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</si>
  <si>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</si>
  <si>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</si>
  <si>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</si>
  <si>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</si>
  <si>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</si>
  <si>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</si>
  <si>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</si>
  <si>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</si>
  <si>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</si>
  <si>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</si>
  <si>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</si>
  <si>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</si>
  <si>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</si>
  <si>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</si>
  <si>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</si>
  <si>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</si>
  <si>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</si>
  <si>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</si>
  <si>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</si>
  <si>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</si>
  <si>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</si>
  <si>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</si>
  <si>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</si>
  <si>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</si>
  <si>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</si>
  <si>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</si>
  <si>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</si>
  <si>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</si>
  <si>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</si>
  <si>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</si>
  <si>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</si>
  <si>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</si>
  <si>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</si>
  <si>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</si>
  <si>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</si>
  <si>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</si>
  <si>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</si>
  <si>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</si>
  <si>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</si>
  <si>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</si>
  <si>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</si>
  <si>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</si>
  <si>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</si>
  <si>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</si>
  <si>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</si>
  <si>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</si>
  <si>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</si>
  <si>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</si>
  <si>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</si>
  <si>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</si>
  <si>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</si>
  <si>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</si>
  <si>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</si>
  <si>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</si>
  <si>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</si>
  <si>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</si>
  <si>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</si>
  <si>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</si>
  <si>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</si>
  <si>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</si>
  <si>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</si>
  <si>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</si>
  <si>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</si>
  <si>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</si>
  <si>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</si>
  <si>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</si>
  <si>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</si>
  <si>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</si>
  <si>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</si>
  <si>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</si>
  <si>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</si>
  <si>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</si>
  <si>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</si>
  <si>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</si>
  <si>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</si>
  <si>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</si>
  <si>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</si>
  <si>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</si>
  <si>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</si>
  <si>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</si>
  <si>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</si>
  <si>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</si>
  <si>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</si>
  <si>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</si>
  <si>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</si>
  <si>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</si>
  <si>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</si>
  <si>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</si>
  <si>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</si>
  <si>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</si>
  <si>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</si>
  <si>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</si>
  <si>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</si>
  <si>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</si>
  <si>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</si>
  <si>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</si>
  <si>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</si>
  <si>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</si>
  <si>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</si>
  <si>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</si>
  <si>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</si>
  <si>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</si>
  <si>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</si>
  <si>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</si>
  <si>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</si>
  <si>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</si>
  <si>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</si>
  <si>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</si>
  <si>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</si>
  <si>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</si>
  <si>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</si>
  <si>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</si>
  <si>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</si>
  <si>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</si>
  <si>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</si>
  <si>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</si>
  <si>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</si>
  <si>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</si>
  <si>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</si>
  <si>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</si>
  <si>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</si>
  <si>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</si>
  <si>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</si>
  <si>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</si>
  <si>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</si>
  <si>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</si>
  <si>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</si>
  <si>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</si>
  <si>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</si>
  <si>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</si>
  <si>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</si>
  <si>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</si>
  <si>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</si>
  <si>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</si>
  <si>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</si>
  <si>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</si>
  <si>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</si>
  <si>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</si>
  <si>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</si>
  <si>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</si>
  <si>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</si>
  <si>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</si>
  <si>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</si>
  <si>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</si>
  <si>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</si>
  <si>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</si>
  <si>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</si>
  <si>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</si>
  <si>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</si>
  <si>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</si>
  <si>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</si>
  <si>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</si>
  <si>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</si>
  <si>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</si>
  <si>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</si>
  <si>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</si>
  <si>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</si>
  <si>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</si>
  <si>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</si>
  <si>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</si>
  <si>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</si>
  <si>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</si>
  <si>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</si>
  <si>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</si>
  <si>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</si>
  <si>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</si>
  <si>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</si>
  <si>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</si>
  <si>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</si>
  <si>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</si>
  <si>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</si>
  <si>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</si>
  <si>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</si>
  <si>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</si>
  <si>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</si>
  <si>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</si>
  <si>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</si>
  <si>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</si>
  <si>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</si>
  <si>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</si>
  <si>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</si>
  <si>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</si>
  <si>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</si>
  <si>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</si>
  <si>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</si>
  <si>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</si>
  <si>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</si>
  <si>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</si>
  <si>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</si>
  <si>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</si>
  <si>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</si>
  <si>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</si>
  <si>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</si>
  <si>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</si>
  <si>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</si>
  <si>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</si>
  <si>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</si>
  <si>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</si>
  <si>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</si>
  <si>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</si>
  <si>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</si>
  <si>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</si>
  <si>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</si>
  <si>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</si>
  <si>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</si>
  <si>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</si>
  <si>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</si>
  <si>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</si>
  <si>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</si>
  <si>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</si>
  <si>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</si>
  <si>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</si>
  <si>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</si>
  <si>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</si>
  <si>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</si>
  <si>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</si>
  <si>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</si>
  <si>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</si>
  <si>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</si>
  <si>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</si>
  <si>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</si>
  <si>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</si>
  <si>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</si>
  <si>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</si>
  <si>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</si>
  <si>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</si>
  <si>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</si>
  <si>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</si>
  <si>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</si>
  <si>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</si>
  <si>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</si>
  <si>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</si>
  <si>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</si>
  <si>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</si>
  <si>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</si>
  <si>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</si>
  <si>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</si>
  <si>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</si>
  <si>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</si>
  <si>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</si>
  <si>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</si>
  <si>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</si>
  <si>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</si>
  <si>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</si>
  <si>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</si>
  <si>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</si>
  <si>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</si>
  <si>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</si>
  <si>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</si>
  <si>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</si>
  <si>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</si>
  <si>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</si>
  <si>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</si>
  <si>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</si>
  <si>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</si>
  <si>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</si>
  <si>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</si>
  <si>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</si>
  <si>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</si>
  <si>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</si>
  <si>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</si>
  <si>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</si>
  <si>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</si>
  <si>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</si>
  <si>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</si>
  <si>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</si>
  <si>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</si>
  <si>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</si>
  <si>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</si>
  <si>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</si>
  <si>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</si>
  <si>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</si>
  <si>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</si>
  <si>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</si>
  <si>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</si>
  <si>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</si>
  <si>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</si>
  <si>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</si>
  <si>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</si>
  <si>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</si>
  <si>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</si>
  <si>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</si>
  <si>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</si>
  <si>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</si>
  <si>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</si>
  <si>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</si>
  <si>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</si>
  <si>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</si>
  <si>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</si>
  <si>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</si>
  <si>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</si>
  <si>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</si>
  <si>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</si>
  <si>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</si>
  <si>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</si>
  <si>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</si>
  <si>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</si>
  <si>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</si>
  <si>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</si>
  <si>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</si>
  <si>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</si>
  <si>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</si>
  <si>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</si>
  <si>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</si>
  <si>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</si>
  <si>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</si>
  <si>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</si>
  <si>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</si>
  <si>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</si>
  <si>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</si>
  <si>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</si>
  <si>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</si>
  <si>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</si>
  <si>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</si>
  <si>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</si>
  <si>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</si>
  <si>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</si>
  <si>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</si>
  <si>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</si>
  <si>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</si>
  <si>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</si>
  <si>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</si>
  <si>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</si>
  <si>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</si>
  <si>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</si>
  <si>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</si>
  <si>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</si>
  <si>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</si>
  <si>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</si>
  <si>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</si>
  <si>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</si>
  <si>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</si>
  <si>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</si>
  <si>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</si>
  <si>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</si>
  <si>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</si>
  <si>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</si>
  <si>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</si>
  <si>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</si>
  <si>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</si>
  <si>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</si>
  <si>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</si>
  <si>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</si>
  <si>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</si>
  <si>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</si>
  <si>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</si>
  <si>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</si>
  <si>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</si>
  <si>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</si>
  <si>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</si>
  <si>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</si>
  <si>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</si>
  <si>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</si>
  <si>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</si>
  <si>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</si>
  <si>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</si>
  <si>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</si>
  <si>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</si>
  <si>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</si>
  <si>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</si>
  <si>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</si>
  <si>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</si>
  <si>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</si>
  <si>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</si>
  <si>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</si>
  <si>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</si>
  <si>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</si>
  <si>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</si>
  <si>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</si>
  <si>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</si>
  <si>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</si>
  <si>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</si>
  <si>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</si>
  <si>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</si>
  <si>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</si>
  <si>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</si>
  <si>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</si>
  <si>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</si>
  <si>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</si>
  <si>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</si>
  <si>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</si>
  <si>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</si>
  <si>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</si>
  <si>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</si>
  <si>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</si>
  <si>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</si>
  <si>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</si>
  <si>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</si>
  <si>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</si>
  <si>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</si>
  <si>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</si>
  <si>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</si>
  <si>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</si>
  <si>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</si>
  <si>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</si>
  <si>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</si>
  <si>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</si>
  <si>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</si>
  <si>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</si>
  <si>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</si>
  <si>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</si>
  <si>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</si>
  <si>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</si>
  <si>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</si>
  <si>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</si>
  <si>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</si>
  <si>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</si>
  <si>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</si>
  <si>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</si>
  <si>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</si>
  <si>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</si>
  <si>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</si>
  <si>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</si>
  <si>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</si>
  <si>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</si>
  <si>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</si>
  <si>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</si>
  <si>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</si>
  <si>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</si>
  <si>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</si>
  <si>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</si>
  <si>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</si>
  <si>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</si>
  <si>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</si>
  <si>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</si>
  <si>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</si>
  <si>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</si>
  <si>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</si>
  <si>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</si>
  <si>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</si>
  <si>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</si>
  <si>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</si>
  <si>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</si>
  <si>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</si>
  <si>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</si>
  <si>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</si>
  <si>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</si>
  <si>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</si>
  <si>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</si>
  <si>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</si>
  <si>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</si>
  <si>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</si>
  <si>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</si>
  <si>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</si>
  <si>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</si>
  <si>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</si>
  <si>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</si>
  <si>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</si>
  <si>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</si>
  <si>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</si>
  <si>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</si>
  <si>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</si>
  <si>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</si>
  <si>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</si>
  <si>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</si>
  <si>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</si>
  <si>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</si>
  <si>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</si>
  <si>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</si>
  <si>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</si>
  <si>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</si>
  <si>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</si>
  <si>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</si>
  <si>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</si>
  <si>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</si>
  <si>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</si>
  <si>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</si>
  <si>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</si>
  <si>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</si>
  <si>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</si>
  <si>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</si>
  <si>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</si>
  <si>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</si>
  <si>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</si>
  <si>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</si>
  <si>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</si>
  <si>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</si>
  <si>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</si>
  <si>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</si>
  <si>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</si>
  <si>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</si>
  <si>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</si>
  <si>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</si>
  <si>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</si>
  <si>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</si>
  <si>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</si>
  <si>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</si>
  <si>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</si>
  <si>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</si>
  <si>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</si>
  <si>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</si>
  <si>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</si>
  <si>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</si>
  <si>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</si>
  <si>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</si>
  <si>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</si>
  <si>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</si>
  <si>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</si>
  <si>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</si>
  <si>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</si>
  <si>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</si>
  <si>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</si>
  <si>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</si>
  <si>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</si>
  <si>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</si>
  <si>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</si>
  <si>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</si>
  <si>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</si>
  <si>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</si>
  <si>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</si>
  <si>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</si>
  <si>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</si>
  <si>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</si>
  <si>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</si>
  <si>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</si>
  <si>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</si>
  <si>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</si>
  <si>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</si>
  <si>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</si>
  <si>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</si>
  <si>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</si>
  <si>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</si>
  <si>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</si>
  <si>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</si>
  <si>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</si>
  <si>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</si>
  <si>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</si>
  <si>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</si>
  <si>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</si>
  <si>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</si>
  <si>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</si>
  <si>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</si>
  <si>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</si>
  <si>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</si>
  <si>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</si>
  <si>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</si>
  <si>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</si>
  <si>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</si>
  <si>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</si>
  <si>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</si>
  <si>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</si>
  <si>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</si>
  <si>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</si>
  <si>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</si>
  <si>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</si>
  <si>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</si>
  <si>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</si>
  <si>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</si>
  <si>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</si>
  <si>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</si>
  <si>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</si>
  <si>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</si>
  <si>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</si>
  <si>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</si>
  <si>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</si>
  <si>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</si>
  <si>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</si>
  <si>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</si>
  <si>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</si>
  <si>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</si>
  <si>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</si>
  <si>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</si>
  <si>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</si>
  <si>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</si>
  <si>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</si>
  <si>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</si>
  <si>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</si>
  <si>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</si>
  <si>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</si>
  <si>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</si>
  <si>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</si>
  <si>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</si>
  <si>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</si>
  <si>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</si>
  <si>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</si>
  <si>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</si>
  <si>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</si>
  <si>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</si>
  <si>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</si>
  <si>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</si>
  <si>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</si>
  <si>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</si>
  <si>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</si>
  <si>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</si>
  <si>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</si>
  <si>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</si>
  <si>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</si>
  <si>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</si>
  <si>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</si>
  <si>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</si>
  <si>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</si>
  <si>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</si>
  <si>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</si>
  <si>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</si>
  <si>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</si>
  <si>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</si>
  <si>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</si>
  <si>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</si>
  <si>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</si>
  <si>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</si>
  <si>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</si>
  <si>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</si>
  <si>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</si>
  <si>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</si>
  <si>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</si>
  <si>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</si>
  <si>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</si>
  <si>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</si>
  <si>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</si>
  <si>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</si>
  <si>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</si>
  <si>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</si>
  <si>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</si>
  <si>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</si>
  <si>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</si>
  <si>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</si>
  <si>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</si>
  <si>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</si>
  <si>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</si>
  <si>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</si>
  <si>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</si>
  <si>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</si>
  <si>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</si>
  <si>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</si>
  <si>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</si>
  <si>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</si>
  <si>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</si>
  <si>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</si>
  <si>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</si>
  <si>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</si>
  <si>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</si>
  <si>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</si>
  <si>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</si>
  <si>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</si>
  <si>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</si>
  <si>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</si>
  <si>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</si>
  <si>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</si>
  <si>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</si>
  <si>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</si>
  <si>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</si>
  <si>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</si>
  <si>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</si>
  <si>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</si>
  <si>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</si>
  <si>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</si>
  <si>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</si>
  <si>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</si>
  <si>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</si>
  <si>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</si>
  <si>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</si>
  <si>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</si>
  <si>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</si>
  <si>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</si>
  <si>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</si>
  <si>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</si>
  <si>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</si>
  <si>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</si>
  <si>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</si>
  <si>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</si>
  <si>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</si>
  <si>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</si>
  <si>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</si>
  <si>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</si>
  <si>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</si>
  <si>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</si>
  <si>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</si>
  <si>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</si>
  <si>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</si>
  <si>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</si>
  <si>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</si>
  <si>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</si>
  <si>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</si>
  <si>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</si>
  <si>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</si>
  <si>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</si>
  <si>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</si>
  <si>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</si>
  <si>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</si>
  <si>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</si>
  <si>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</si>
  <si>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</si>
  <si>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</si>
  <si>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</si>
  <si>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</si>
  <si>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</si>
  <si>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</si>
  <si>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</si>
  <si>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</si>
  <si>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</si>
  <si>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</si>
  <si>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</si>
  <si>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</si>
  <si>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</si>
  <si>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</si>
  <si>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</si>
  <si>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</si>
  <si>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</si>
  <si>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</si>
  <si>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</si>
  <si>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</si>
  <si>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</si>
  <si>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</si>
  <si>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</si>
  <si>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</si>
  <si>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</si>
  <si>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</si>
  <si>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</si>
  <si>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</si>
  <si>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</si>
  <si>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</si>
  <si>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</si>
  <si>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</si>
  <si>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</si>
  <si>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</si>
  <si>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</si>
  <si>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</si>
  <si>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</si>
  <si>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</si>
  <si>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</si>
  <si>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</si>
  <si>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</si>
  <si>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</si>
  <si>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</si>
  <si>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</si>
  <si>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</si>
  <si>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</si>
  <si>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</si>
  <si>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</si>
  <si>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</si>
  <si>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</si>
  <si>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</si>
  <si>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</si>
  <si>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</si>
  <si>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</si>
  <si>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</si>
  <si>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</si>
  <si>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</si>
  <si>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</si>
  <si>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</si>
  <si>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</si>
  <si>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</si>
  <si>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</si>
  <si>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</si>
  <si>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</si>
  <si>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</si>
  <si>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</si>
  <si>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</si>
  <si>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</si>
  <si>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</si>
  <si>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</si>
  <si>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</si>
  <si>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</si>
  <si>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</si>
  <si>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</si>
  <si>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</si>
  <si>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</si>
  <si>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</si>
  <si>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</si>
  <si>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</si>
  <si>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</si>
  <si>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</si>
  <si>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</si>
  <si>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</si>
  <si>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</si>
  <si>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</si>
  <si>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</si>
  <si>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</si>
  <si>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</si>
  <si>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</si>
  <si>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</si>
  <si>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</si>
  <si>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</si>
  <si>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</si>
  <si>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</si>
  <si>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</si>
  <si>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</si>
  <si>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</si>
  <si>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</si>
  <si>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</si>
  <si>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</si>
  <si>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</si>
  <si>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</si>
  <si>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</si>
  <si>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</si>
  <si>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</si>
  <si>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</si>
  <si>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</si>
  <si>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</si>
  <si>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</si>
  <si>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</si>
  <si>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</si>
  <si>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</si>
  <si>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</si>
  <si>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</si>
  <si>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</si>
  <si>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</si>
  <si>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</si>
  <si>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</si>
  <si>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</si>
  <si>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</si>
  <si>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</si>
  <si>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</si>
  <si>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</si>
  <si>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</si>
  <si>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</si>
  <si>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</si>
  <si>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</si>
  <si>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</si>
  <si>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</si>
  <si>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</si>
  <si>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</si>
  <si>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</si>
  <si>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</si>
  <si>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</si>
  <si>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</si>
  <si>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</si>
  <si>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</si>
  <si>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</si>
  <si>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</si>
  <si>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</si>
  <si>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</si>
  <si>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</si>
  <si>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</si>
  <si>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</si>
  <si>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</si>
  <si>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</si>
  <si>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</si>
  <si>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</si>
  <si>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</si>
  <si>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</si>
  <si>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</si>
  <si>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</si>
  <si>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</si>
  <si>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</si>
  <si>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</si>
  <si>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</si>
  <si>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</si>
  <si>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</si>
  <si>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</si>
  <si>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</si>
  <si>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</si>
  <si>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</si>
  <si>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</si>
  <si>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</si>
  <si>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</si>
  <si>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</si>
  <si>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</si>
  <si>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</si>
  <si>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</si>
  <si>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</si>
  <si>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</si>
  <si>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</si>
  <si>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</si>
  <si>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</si>
  <si>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</si>
  <si>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</si>
  <si>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</si>
  <si>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</si>
  <si>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</si>
  <si>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</si>
  <si>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</si>
  <si>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</si>
  <si>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</si>
  <si>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</si>
  <si>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</si>
  <si>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</si>
  <si>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</si>
  <si>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</si>
  <si>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</si>
  <si>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</si>
  <si>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</si>
  <si>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</si>
  <si>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</si>
  <si>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</si>
  <si>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</si>
  <si>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</si>
  <si>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</si>
  <si>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</si>
  <si>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</si>
  <si>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</si>
  <si>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</si>
  <si>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</si>
  <si>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</si>
  <si>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</si>
  <si>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</si>
  <si>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</si>
  <si>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</si>
  <si>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</si>
  <si>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</si>
  <si>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</si>
  <si>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</si>
  <si>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</si>
  <si>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</si>
  <si>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</si>
  <si>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</si>
  <si>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</si>
  <si>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</si>
  <si>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</si>
  <si>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</si>
  <si>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</si>
  <si>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</si>
  <si>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</si>
  <si>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</si>
  <si>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</si>
  <si>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</si>
  <si>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</si>
  <si>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</si>
  <si>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</si>
  <si>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</si>
  <si>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</si>
  <si>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</si>
  <si>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</si>
  <si>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</si>
  <si>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</si>
  <si>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</si>
  <si>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</si>
  <si>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</si>
  <si>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</si>
  <si>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</si>
  <si>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</si>
  <si>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</si>
  <si>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</si>
  <si>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</si>
  <si>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</si>
  <si>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</si>
  <si>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</si>
  <si>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</si>
  <si>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</si>
  <si>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</si>
  <si>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</si>
  <si>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</si>
  <si>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</si>
  <si>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</si>
  <si>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</si>
  <si>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</si>
  <si>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</si>
  <si>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</si>
  <si>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</si>
  <si>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</si>
  <si>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</si>
  <si>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</si>
  <si>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</si>
  <si>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</si>
  <si>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</si>
  <si>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</si>
  <si>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</si>
  <si>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</si>
  <si>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</si>
  <si>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</si>
  <si>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</si>
  <si>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</si>
  <si>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</si>
  <si>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</si>
  <si>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</si>
  <si>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</si>
  <si>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</si>
  <si>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</si>
  <si>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</si>
  <si>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</si>
  <si>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</si>
  <si>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</si>
  <si>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</si>
  <si>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</si>
  <si>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</si>
  <si>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</si>
  <si>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</si>
  <si>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</si>
  <si>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</si>
  <si>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</si>
  <si>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</si>
  <si>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</si>
  <si>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</si>
  <si>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</si>
  <si>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</si>
  <si>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</si>
  <si>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</si>
  <si>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</si>
  <si>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</si>
  <si>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</si>
  <si>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</si>
  <si>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</si>
  <si>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</si>
  <si>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</si>
  <si>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</si>
  <si>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</si>
  <si>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</si>
  <si>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</si>
  <si>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</si>
  <si>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</si>
  <si>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</si>
  <si>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</si>
  <si>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</si>
  <si>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</si>
  <si>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</si>
  <si>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</si>
  <si>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</si>
  <si>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</si>
  <si>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</si>
  <si>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</si>
  <si>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</si>
  <si>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</si>
  <si>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</si>
  <si>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</si>
  <si>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</si>
  <si>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</si>
  <si>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</si>
  <si>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</si>
  <si>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</si>
  <si>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</si>
  <si>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</si>
  <si>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</si>
  <si>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</si>
  <si>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</si>
  <si>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</si>
  <si>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</si>
  <si>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</si>
  <si>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</si>
  <si>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</si>
  <si>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</si>
  <si>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</si>
  <si>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</si>
  <si>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</si>
  <si>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</si>
  <si>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</si>
  <si>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</si>
  <si>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</si>
  <si>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</si>
  <si>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</si>
  <si>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</si>
  <si>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</si>
  <si>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</si>
  <si>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</si>
  <si>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</si>
  <si>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</si>
  <si>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</si>
  <si>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</si>
  <si>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</si>
  <si>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</si>
  <si>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</si>
  <si>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</si>
  <si>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</si>
  <si>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</si>
  <si>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</si>
  <si>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</si>
  <si>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</si>
  <si>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</si>
  <si>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</si>
  <si>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</si>
  <si>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</si>
  <si>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</si>
  <si>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</si>
  <si>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</si>
  <si>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</si>
  <si>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</si>
  <si>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</si>
  <si>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</si>
  <si>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</si>
  <si>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</si>
  <si>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</si>
  <si>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</si>
  <si>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</si>
  <si>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</si>
  <si>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</si>
  <si>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</si>
  <si>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</si>
  <si>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</si>
  <si>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</si>
  <si>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</si>
  <si>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</si>
  <si>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</si>
  <si>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</si>
  <si>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</si>
  <si>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</si>
  <si>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</si>
  <si>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</si>
  <si>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</si>
  <si>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</si>
  <si>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</si>
  <si>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</si>
  <si>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</si>
  <si>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</si>
  <si>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</si>
  <si>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</si>
  <si>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</si>
  <si>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</si>
  <si>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</si>
  <si>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</si>
  <si>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</si>
  <si>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</si>
  <si>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</si>
  <si>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</si>
  <si>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</si>
  <si>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</si>
  <si>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</si>
  <si>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</si>
  <si>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</si>
  <si>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</si>
  <si>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</si>
  <si>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</si>
  <si>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</si>
  <si>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</si>
  <si>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</si>
  <si>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</si>
  <si>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</si>
  <si>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</si>
  <si>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</si>
  <si>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</si>
  <si>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</si>
  <si>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</si>
  <si>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</si>
  <si>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</si>
  <si>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</si>
  <si>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</si>
  <si>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</si>
  <si>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</si>
  <si>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</si>
  <si>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</si>
  <si>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</si>
  <si>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</si>
  <si>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</si>
  <si>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</si>
  <si>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</si>
  <si>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</si>
  <si>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</si>
  <si>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</si>
  <si>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</si>
  <si>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</si>
  <si>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</si>
  <si>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</si>
  <si>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</si>
  <si>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</si>
  <si>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</si>
  <si>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</si>
  <si>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</si>
  <si>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</si>
  <si>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</si>
  <si>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</si>
  <si>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</si>
  <si>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</si>
  <si>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</si>
  <si>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</si>
  <si>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</si>
  <si>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</si>
  <si>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</si>
  <si>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</si>
  <si>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</si>
  <si>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</si>
  <si>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</si>
  <si>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</si>
  <si>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</si>
  <si>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</si>
  <si>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</si>
  <si>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</si>
  <si>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</si>
  <si>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</si>
  <si>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</si>
  <si>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</si>
  <si>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</si>
  <si>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</si>
  <si>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</si>
  <si>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</si>
  <si>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</si>
  <si>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</si>
  <si>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</si>
  <si>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</si>
  <si>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</si>
  <si>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</si>
  <si>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</si>
  <si>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</si>
  <si>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</si>
  <si>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</si>
  <si>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</si>
  <si>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</si>
  <si>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</si>
  <si>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</si>
  <si>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</si>
  <si>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</si>
  <si>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</si>
  <si>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</si>
  <si>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</si>
  <si>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</si>
  <si>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</si>
  <si>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</si>
  <si>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</si>
  <si>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</si>
  <si>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</si>
  <si>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</si>
  <si>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</si>
  <si>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</si>
  <si>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</si>
  <si>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</si>
  <si>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</si>
  <si>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</si>
  <si>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</si>
  <si>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</si>
  <si>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</si>
  <si>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</si>
  <si>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</si>
  <si>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</si>
  <si>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</si>
  <si>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</si>
  <si>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</si>
  <si>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</si>
  <si>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</si>
  <si>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</si>
  <si>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</si>
  <si>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</si>
  <si>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</si>
  <si>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</si>
  <si>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</si>
  <si>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</si>
  <si>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</si>
  <si>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</si>
  <si>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</si>
  <si>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</si>
  <si>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</si>
  <si>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</si>
  <si>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</si>
  <si>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</si>
  <si>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</si>
  <si>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</si>
  <si>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</si>
  <si>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</si>
  <si>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</si>
  <si>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</si>
  <si>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</si>
  <si>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</si>
  <si>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</si>
  <si>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</si>
  <si>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</si>
  <si>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</si>
  <si>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</si>
  <si>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</si>
  <si>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</si>
  <si>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</si>
  <si>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</si>
  <si>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</si>
  <si>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</si>
  <si>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</si>
  <si>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</si>
  <si>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</si>
  <si>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</si>
  <si>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</si>
  <si>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</si>
  <si>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</si>
  <si>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</si>
  <si>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</si>
  <si>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</si>
  <si>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</si>
  <si>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</si>
  <si>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</si>
  <si>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</si>
  <si>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</si>
  <si>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</si>
  <si>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</si>
  <si>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</si>
  <si>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</si>
  <si>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</si>
  <si>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</si>
  <si>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</si>
  <si>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</si>
  <si>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</si>
  <si>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</si>
  <si>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</si>
  <si>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</si>
  <si>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</si>
  <si>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</si>
  <si>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</si>
  <si>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</si>
  <si>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</si>
  <si>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</si>
  <si>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</si>
  <si>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</si>
  <si>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</si>
  <si>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</si>
  <si>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</si>
  <si>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</si>
  <si>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</si>
  <si>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</si>
  <si>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</si>
  <si>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</si>
  <si>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</si>
  <si>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</si>
  <si>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</si>
  <si>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</si>
  <si>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</si>
  <si>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</si>
  <si>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</si>
  <si>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</si>
  <si>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</si>
  <si>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</si>
  <si>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</si>
  <si>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</si>
  <si>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</si>
  <si>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</si>
  <si>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</si>
  <si>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</si>
  <si>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</si>
  <si>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</si>
  <si>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</si>
  <si>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</si>
  <si>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</si>
  <si>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</si>
  <si>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</si>
  <si>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</si>
  <si>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</si>
  <si>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</si>
  <si>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</si>
  <si>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</si>
  <si>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</si>
  <si>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</si>
  <si>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</si>
  <si>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</si>
  <si>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</si>
  <si>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</si>
  <si>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</si>
  <si>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</si>
  <si>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</si>
  <si>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</si>
  <si>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</si>
  <si>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</si>
  <si>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</si>
  <si>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</si>
  <si>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</si>
  <si>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</si>
  <si>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</si>
  <si>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</si>
  <si>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</si>
  <si>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</si>
  <si>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</si>
  <si>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</si>
  <si>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</si>
  <si>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</si>
  <si>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</si>
  <si>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</si>
  <si>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</si>
  <si>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</si>
  <si>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</si>
  <si>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</si>
  <si>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</si>
  <si>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</si>
  <si>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</si>
  <si>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</si>
  <si>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</si>
  <si>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</si>
  <si>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</si>
  <si>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</si>
  <si>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</si>
  <si>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</si>
  <si>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</si>
  <si>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</si>
  <si>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</si>
  <si>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</si>
  <si>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</si>
  <si>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</si>
  <si>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</si>
  <si>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</si>
  <si>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</si>
  <si>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</si>
  <si>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</si>
  <si>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</si>
  <si>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</si>
  <si>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</si>
  <si>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</si>
  <si>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</si>
  <si>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</si>
  <si>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</si>
  <si>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</si>
  <si>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</si>
  <si>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</si>
  <si>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</si>
  <si>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</si>
  <si>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</si>
  <si>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</si>
  <si>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</si>
  <si>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</si>
  <si>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</si>
  <si>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</si>
  <si>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</si>
  <si>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</si>
  <si>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</si>
  <si>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</si>
  <si>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</si>
  <si>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</si>
  <si>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</si>
  <si>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</si>
  <si>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</si>
  <si>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</si>
  <si>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</si>
  <si>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</si>
  <si>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</si>
  <si>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</si>
  <si>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</si>
  <si>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</si>
  <si>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</si>
  <si>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</si>
  <si>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</si>
  <si>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</si>
  <si>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</si>
  <si>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</si>
  <si>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</si>
  <si>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</si>
  <si>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</si>
  <si>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</si>
  <si>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</si>
  <si>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</si>
  <si>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</si>
  <si>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</si>
  <si>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</si>
  <si>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</si>
  <si>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</si>
  <si>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</si>
  <si>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</si>
  <si>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</si>
  <si>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</si>
  <si>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</si>
  <si>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</si>
  <si>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</si>
  <si>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</si>
  <si>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</si>
  <si>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</si>
  <si>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</si>
  <si>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</si>
  <si>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</si>
  <si>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</si>
  <si>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</si>
  <si>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</si>
  <si>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</si>
  <si>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</si>
  <si>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</si>
  <si>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</si>
  <si>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</si>
  <si>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</si>
  <si>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</si>
  <si>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</si>
  <si>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</si>
  <si>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</si>
  <si>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</si>
  <si>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</si>
  <si>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</si>
  <si>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</si>
  <si>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</si>
  <si>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</si>
  <si>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</si>
  <si>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</si>
  <si>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</si>
  <si>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</si>
  <si>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</si>
  <si>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</si>
  <si>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</si>
  <si>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</si>
  <si>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</si>
  <si>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</si>
  <si>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</si>
  <si>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</si>
  <si>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</si>
  <si>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</si>
  <si>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</si>
  <si>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</si>
  <si>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</si>
  <si>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</si>
  <si>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</si>
  <si>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</si>
  <si>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</si>
  <si>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</si>
  <si>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</si>
  <si>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</si>
  <si>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</si>
  <si>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</si>
  <si>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</si>
  <si>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</si>
  <si>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</si>
  <si>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</si>
  <si>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</si>
  <si>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</si>
  <si>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</si>
  <si>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</si>
  <si>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</si>
  <si>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</si>
  <si>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</si>
  <si>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</si>
  <si>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</si>
  <si>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</si>
  <si>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</si>
  <si>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</si>
  <si>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</si>
  <si>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</si>
  <si>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</si>
  <si>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</si>
  <si>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</si>
  <si>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</si>
  <si>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</si>
  <si>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</si>
  <si>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</si>
  <si>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</si>
  <si>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</si>
  <si>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</si>
  <si>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</si>
  <si>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</si>
  <si>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</si>
  <si>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</si>
  <si>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</si>
  <si>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</si>
  <si>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</si>
  <si>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</si>
  <si>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</si>
  <si>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</si>
  <si>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</si>
  <si>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</si>
  <si>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</si>
  <si>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</si>
  <si>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</si>
  <si>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</si>
  <si>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</si>
  <si>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</si>
  <si>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</si>
  <si>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</si>
  <si>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</si>
  <si>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</si>
  <si>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</si>
  <si>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</si>
  <si>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</si>
  <si>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</si>
  <si>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</si>
  <si>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</si>
  <si>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</si>
  <si>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</si>
  <si>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</si>
  <si>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</si>
  <si>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</si>
  <si>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</si>
  <si>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</si>
  <si>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</si>
  <si>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</si>
  <si>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</si>
  <si>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</si>
  <si>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</si>
  <si>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</si>
  <si>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</si>
  <si>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</si>
  <si>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</si>
  <si>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</si>
  <si>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</si>
  <si>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</si>
  <si>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</si>
  <si>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</si>
  <si>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</si>
  <si>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</si>
  <si>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</si>
  <si>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</si>
  <si>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</si>
  <si>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</si>
  <si>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</si>
  <si>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</si>
  <si>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</si>
  <si>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</si>
  <si>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</si>
  <si>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</si>
  <si>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</si>
  <si>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</si>
  <si>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</si>
  <si>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</si>
  <si>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</si>
  <si>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</si>
  <si>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</si>
  <si>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</si>
  <si>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</si>
  <si>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</si>
  <si>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</si>
  <si>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</si>
  <si>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</si>
  <si>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</si>
  <si>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</si>
  <si>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</si>
  <si>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</si>
  <si>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</si>
  <si>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</si>
  <si>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</si>
  <si>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</si>
  <si>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</si>
  <si>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</si>
  <si>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</si>
  <si>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</si>
  <si>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</si>
  <si>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</si>
  <si>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</si>
  <si>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</si>
  <si>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</si>
  <si>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</si>
  <si>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</si>
  <si>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</si>
  <si>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</si>
  <si>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</si>
  <si>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</si>
  <si>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</si>
  <si>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</si>
  <si>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</si>
  <si>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</si>
  <si>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</si>
  <si>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</si>
  <si>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</si>
  <si>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</si>
  <si>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</si>
  <si>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</si>
  <si>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</si>
  <si>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</si>
  <si>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</si>
  <si>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</si>
  <si>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</si>
  <si>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</si>
  <si>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</si>
  <si>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</si>
  <si>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</si>
  <si>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</si>
  <si>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</si>
  <si>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</si>
  <si>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</si>
  <si>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</si>
  <si>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</si>
  <si>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</si>
  <si>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</si>
  <si>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</si>
  <si>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</si>
  <si>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</si>
  <si>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</si>
  <si>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</si>
  <si>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</si>
  <si>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</si>
  <si>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</si>
  <si>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</si>
  <si>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</si>
  <si>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</si>
  <si>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</si>
  <si>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</si>
  <si>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</si>
  <si>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</si>
  <si>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</si>
  <si>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</si>
  <si>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</si>
  <si>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</si>
  <si>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</si>
  <si>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</si>
  <si>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</si>
  <si>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</si>
  <si>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</si>
  <si>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</si>
  <si>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</si>
  <si>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</si>
  <si>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</si>
  <si>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</si>
  <si>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</si>
  <si>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</si>
  <si>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</si>
  <si>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</si>
  <si>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</si>
  <si>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</si>
  <si>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</si>
  <si>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</si>
  <si>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</si>
  <si>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</si>
  <si>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</si>
  <si>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</si>
  <si>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</si>
  <si>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</si>
  <si>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</si>
  <si>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</si>
  <si>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</si>
  <si>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</si>
  <si>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</si>
  <si>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</si>
  <si>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</si>
  <si>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</si>
  <si>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</si>
  <si>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</si>
  <si>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</si>
  <si>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</si>
  <si>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</si>
  <si>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</si>
  <si>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</si>
  <si>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</si>
  <si>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</si>
  <si>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</si>
  <si>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</si>
  <si>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</si>
  <si>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</si>
  <si>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</si>
  <si>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</si>
  <si>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</si>
  <si>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</si>
  <si>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</si>
  <si>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</si>
  <si>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</si>
  <si>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</si>
  <si>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</si>
  <si>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</si>
  <si>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</si>
  <si>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</si>
  <si>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</si>
  <si>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</si>
  <si>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</si>
  <si>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</si>
  <si>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</si>
  <si>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</si>
  <si>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</si>
  <si>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</si>
  <si>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</si>
  <si>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</si>
  <si>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</si>
  <si>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</si>
  <si>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</si>
  <si>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</si>
  <si>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</si>
  <si>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</si>
  <si>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</si>
  <si>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</si>
  <si>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</si>
  <si>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</si>
  <si>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</si>
  <si>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</si>
  <si>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</si>
  <si>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</si>
  <si>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</si>
  <si>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</si>
  <si>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</si>
  <si>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</si>
  <si>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</si>
  <si>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</si>
  <si>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</si>
  <si>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</si>
  <si>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</si>
  <si>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</si>
  <si>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</si>
  <si>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</si>
  <si>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</si>
  <si>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</si>
  <si>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</si>
  <si>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</si>
  <si>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</si>
  <si>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</si>
  <si>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</si>
  <si>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</si>
  <si>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</si>
  <si>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</si>
  <si>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</si>
  <si>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</si>
  <si>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</si>
  <si>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</si>
  <si>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</si>
  <si>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</si>
  <si>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</si>
  <si>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</si>
  <si>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</si>
  <si>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</si>
  <si>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</si>
  <si>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</si>
  <si>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</si>
  <si>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</si>
  <si>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</si>
  <si>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</si>
  <si>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</si>
  <si>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</si>
  <si>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</si>
  <si>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</si>
  <si>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</si>
  <si>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</si>
  <si>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</si>
  <si>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</si>
  <si>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</si>
  <si>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</si>
  <si>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</si>
  <si>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</si>
  <si>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</si>
  <si>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</si>
  <si>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</si>
  <si>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</si>
  <si>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</si>
  <si>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</si>
  <si>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</si>
  <si>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</si>
  <si>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</si>
  <si>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</si>
  <si>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</si>
  <si>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</si>
  <si>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</si>
  <si>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</si>
  <si>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</si>
  <si>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</si>
  <si>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</si>
  <si>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</si>
  <si>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</si>
  <si>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</si>
  <si>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</si>
  <si>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</si>
  <si>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</si>
  <si>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</si>
  <si>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</si>
  <si>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</si>
  <si>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</si>
  <si>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</si>
  <si>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</si>
  <si>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</si>
  <si>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</si>
  <si>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</si>
  <si>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</si>
  <si>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</si>
  <si>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</si>
  <si>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</si>
  <si>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</si>
  <si>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</si>
  <si>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</si>
  <si>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</si>
  <si>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</si>
  <si>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</si>
  <si>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</si>
  <si>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</si>
  <si>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</si>
  <si>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</si>
  <si>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</si>
  <si>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</si>
  <si>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</si>
  <si>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</si>
  <si>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</si>
  <si>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</si>
  <si>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</si>
  <si>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</si>
  <si>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</si>
  <si>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</si>
  <si>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</si>
  <si>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</si>
  <si>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</si>
  <si>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</si>
  <si>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</si>
  <si>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</si>
  <si>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</si>
  <si>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</si>
  <si>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</si>
  <si>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</si>
  <si>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</si>
  <si>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</si>
  <si>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</si>
  <si>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</si>
  <si>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</si>
  <si>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</si>
  <si>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</si>
  <si>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</si>
  <si>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</si>
  <si>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</si>
  <si>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</si>
  <si>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</si>
  <si>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</si>
  <si>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</si>
  <si>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</si>
  <si>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</si>
  <si>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</si>
  <si>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</si>
  <si>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</si>
  <si>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</si>
  <si>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</si>
  <si>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</si>
  <si>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</si>
  <si>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</si>
  <si>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</si>
  <si>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</si>
  <si>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</si>
  <si>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</si>
  <si>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</si>
  <si>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</si>
  <si>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</si>
  <si>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</si>
  <si>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</si>
  <si>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</si>
  <si>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</si>
  <si>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</si>
  <si>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</si>
  <si>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</si>
  <si>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</si>
  <si>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</si>
  <si>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</si>
  <si>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</si>
  <si>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</si>
  <si>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</si>
  <si>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</si>
  <si>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</si>
  <si>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</si>
  <si>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</si>
  <si>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</si>
  <si>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</si>
  <si>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</si>
  <si>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</si>
  <si>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</si>
  <si>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</si>
  <si>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</si>
  <si>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</si>
  <si>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</si>
  <si>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</si>
  <si>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</si>
  <si>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</si>
  <si>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</si>
  <si>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</si>
  <si>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</si>
  <si>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</si>
  <si>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</si>
  <si>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</si>
  <si>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</si>
  <si>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</si>
  <si>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</si>
  <si>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</si>
  <si>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</si>
  <si>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</si>
  <si>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</si>
  <si>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</si>
  <si>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</si>
  <si>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</si>
  <si>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</si>
  <si>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</si>
  <si>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</si>
  <si>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</si>
  <si>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</si>
  <si>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</si>
  <si>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</si>
  <si>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</si>
  <si>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</si>
  <si>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</si>
  <si>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</si>
  <si>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</si>
  <si>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</si>
  <si>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</si>
  <si>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</si>
  <si>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</si>
  <si>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</si>
  <si>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</si>
  <si>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</si>
  <si>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</si>
  <si>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</si>
  <si>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</si>
  <si>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</si>
  <si>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</si>
  <si>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</si>
  <si>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</si>
  <si>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</si>
  <si>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</si>
  <si>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</si>
  <si>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</si>
  <si>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</si>
  <si>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</si>
  <si>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</si>
  <si>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</si>
  <si>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</si>
  <si>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</si>
  <si>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</si>
  <si>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</si>
  <si>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</si>
  <si>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</si>
  <si>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</si>
  <si>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</si>
  <si>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</si>
  <si>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</si>
  <si>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</si>
  <si>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</si>
  <si>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</si>
  <si>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</si>
  <si>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</si>
  <si>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</si>
  <si>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</si>
  <si>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</si>
  <si>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</si>
  <si>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</si>
  <si>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</si>
  <si>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</si>
  <si>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</si>
  <si>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</si>
  <si>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</si>
  <si>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</si>
  <si>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</si>
  <si>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</si>
  <si>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</si>
  <si>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</si>
  <si>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</si>
  <si>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</si>
  <si>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</si>
  <si>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</si>
  <si>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</si>
  <si>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</si>
  <si>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</si>
  <si>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</si>
  <si>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</si>
  <si>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</si>
  <si>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</si>
  <si>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</si>
  <si>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</si>
  <si>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</si>
  <si>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</si>
  <si>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</si>
  <si>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</si>
  <si>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</si>
  <si>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</si>
  <si>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</si>
  <si>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</si>
  <si>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</si>
  <si>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</si>
  <si>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</si>
  <si>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</si>
  <si>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</si>
  <si>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</si>
  <si>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</si>
  <si>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</si>
  <si>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</si>
  <si>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</si>
  <si>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</si>
  <si>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</si>
  <si>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</si>
  <si>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</si>
  <si>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</si>
  <si>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</si>
  <si>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</si>
  <si>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</si>
  <si>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</si>
  <si>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</si>
  <si>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</si>
  <si>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</si>
  <si>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</si>
  <si>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</si>
  <si>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</si>
  <si>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</si>
  <si>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</si>
  <si>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</si>
  <si>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</si>
  <si>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</si>
  <si>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</si>
  <si>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</si>
  <si>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</si>
  <si>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</si>
  <si>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</si>
  <si>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</si>
  <si>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</si>
  <si>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</si>
  <si>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</si>
  <si>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</si>
  <si>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</si>
  <si>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</si>
  <si>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</si>
  <si>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</si>
  <si>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</si>
  <si>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</si>
  <si>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</si>
  <si>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</si>
  <si>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</si>
  <si>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</si>
  <si>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</si>
  <si>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</si>
  <si>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</si>
  <si>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</si>
  <si>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</si>
  <si>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</si>
  <si>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</si>
  <si>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</si>
  <si>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</si>
  <si>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</si>
  <si>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</si>
  <si>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</si>
  <si>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</si>
  <si>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</si>
  <si>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</si>
  <si>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</si>
  <si>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</si>
  <si>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</si>
  <si>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</si>
  <si>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</si>
  <si>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</si>
  <si>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</si>
  <si>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</si>
  <si>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</si>
  <si>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</si>
  <si>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</si>
  <si>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</si>
  <si>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</si>
  <si>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</si>
  <si>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</si>
  <si>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</si>
  <si>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</si>
  <si>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</si>
  <si>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</si>
  <si>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</si>
  <si>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</si>
  <si>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</si>
  <si>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</si>
  <si>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</si>
  <si>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</si>
  <si>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</si>
  <si>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</si>
  <si>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</si>
  <si>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</si>
  <si>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</si>
  <si>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</si>
  <si>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</si>
  <si>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</si>
  <si>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</si>
  <si>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</si>
  <si>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</si>
  <si>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</si>
  <si>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</si>
  <si>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</si>
  <si>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</si>
  <si>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</si>
  <si>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</si>
  <si>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</si>
  <si>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</si>
  <si>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</si>
  <si>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</si>
  <si>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</si>
  <si>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</si>
  <si>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</si>
  <si>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</si>
  <si>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</si>
  <si>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</si>
  <si>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</si>
  <si>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</si>
  <si>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</si>
  <si>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</si>
  <si>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</si>
  <si>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</si>
  <si>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</si>
  <si>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</si>
  <si>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</si>
  <si>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</si>
  <si>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</si>
  <si>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</si>
  <si>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</si>
  <si>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</si>
  <si>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</si>
  <si>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</si>
  <si>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</si>
  <si>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</si>
  <si>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</si>
  <si>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</si>
  <si>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</si>
  <si>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</si>
  <si>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</si>
  <si>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</si>
  <si>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</si>
  <si>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</si>
  <si>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</si>
  <si>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</si>
  <si>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</si>
  <si>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</si>
  <si>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</si>
  <si>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</si>
  <si>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</si>
  <si>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</si>
  <si>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</si>
  <si>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</si>
  <si>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</si>
  <si>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</si>
  <si>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</si>
  <si>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</si>
  <si>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</si>
  <si>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</si>
  <si>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</si>
  <si>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</si>
  <si>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</si>
  <si>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</si>
  <si>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</si>
  <si>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</si>
  <si>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</si>
  <si>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</si>
  <si>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</si>
  <si>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</si>
  <si>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</si>
  <si>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</si>
  <si>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</si>
  <si>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</si>
  <si>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</si>
  <si>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</si>
  <si>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</si>
  <si>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</si>
  <si>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</si>
  <si>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</si>
  <si>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</si>
  <si>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</si>
  <si>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</si>
  <si>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</si>
  <si>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</si>
  <si>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</si>
  <si>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</si>
  <si>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</si>
  <si>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</si>
  <si>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</si>
  <si>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</si>
  <si>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</si>
  <si>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</si>
  <si>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</si>
  <si>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</si>
  <si>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</si>
  <si>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</si>
  <si>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</si>
  <si>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</si>
  <si>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</si>
  <si>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</si>
  <si>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</si>
  <si>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</si>
  <si>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</si>
  <si>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</si>
  <si>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</si>
  <si>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</si>
  <si>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</si>
  <si>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</si>
  <si>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</si>
  <si>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</si>
  <si>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</si>
  <si>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</si>
  <si>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</si>
  <si>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</si>
  <si>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</si>
  <si>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</si>
  <si>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</si>
  <si>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</si>
  <si>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</si>
  <si>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</si>
  <si>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</si>
  <si>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</si>
  <si>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</si>
  <si>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</si>
  <si>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</si>
  <si>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</si>
  <si>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</si>
  <si>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</si>
  <si>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</si>
  <si>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</si>
  <si>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</si>
  <si>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</si>
  <si>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</si>
  <si>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</si>
  <si>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</si>
  <si>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</si>
  <si>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</si>
  <si>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</si>
  <si>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</si>
  <si>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</si>
  <si>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</si>
  <si>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</si>
  <si>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</si>
  <si>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</si>
  <si>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</si>
  <si>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</si>
  <si>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</si>
  <si>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</si>
  <si>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</si>
  <si>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</si>
  <si>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</si>
  <si>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</si>
  <si>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</si>
  <si>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</si>
  <si>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</si>
  <si>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</si>
  <si>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</si>
  <si>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</si>
  <si>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</si>
  <si>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</si>
  <si>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</si>
  <si>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</si>
  <si>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</si>
  <si>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</si>
  <si>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</si>
  <si>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</si>
  <si>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</si>
  <si>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</si>
  <si>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</si>
  <si>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</si>
  <si>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</si>
  <si>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</si>
  <si>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</si>
  <si>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</si>
  <si>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</si>
  <si>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</si>
  <si>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</si>
  <si>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</si>
  <si>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</si>
  <si>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</si>
  <si>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</si>
  <si>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</si>
  <si>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</si>
  <si>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</si>
  <si>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</si>
  <si>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</si>
  <si>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</si>
  <si>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</si>
  <si>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</si>
  <si>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</si>
  <si>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</si>
  <si>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</si>
  <si>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</si>
  <si>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</si>
  <si>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</si>
  <si>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</si>
  <si>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</si>
  <si>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</si>
  <si>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</si>
  <si>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</si>
  <si>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</si>
  <si>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</si>
  <si>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</si>
  <si>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</si>
  <si>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</si>
  <si>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</si>
  <si>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</si>
  <si>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</si>
  <si>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</si>
  <si>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</si>
  <si>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</si>
  <si>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</si>
  <si>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</si>
  <si>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</si>
  <si>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</si>
  <si>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</si>
  <si>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</si>
  <si>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</si>
  <si>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</si>
  <si>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</si>
  <si>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</si>
  <si>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</si>
  <si>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</si>
  <si>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</si>
  <si>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</si>
  <si>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</si>
  <si>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</si>
  <si>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</si>
  <si>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</si>
  <si>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</si>
  <si>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</si>
  <si>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</si>
  <si>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</si>
  <si>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</si>
  <si>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</si>
  <si>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</si>
  <si>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</si>
  <si>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</si>
  <si>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</si>
  <si>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</si>
  <si>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</si>
  <si>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</si>
  <si>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</si>
  <si>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</si>
  <si>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</si>
  <si>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</si>
  <si>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</si>
  <si>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</si>
  <si>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</si>
  <si>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</si>
  <si>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</si>
  <si>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</si>
  <si>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</si>
  <si>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</si>
  <si>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</si>
  <si>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</si>
  <si>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</si>
  <si>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</si>
  <si>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</si>
  <si>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</si>
  <si>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</si>
  <si>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</si>
  <si>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</si>
  <si>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</si>
  <si>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</si>
  <si>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</si>
  <si>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</si>
  <si>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</si>
  <si>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</si>
  <si>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</si>
  <si>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</si>
  <si>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</si>
  <si>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</si>
  <si>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</si>
  <si>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</si>
  <si>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</si>
  <si>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</si>
  <si>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</si>
  <si>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</si>
  <si>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</si>
  <si>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</si>
  <si>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</si>
  <si>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</si>
  <si>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</si>
  <si>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</si>
  <si>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</si>
  <si>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</si>
  <si>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</si>
  <si>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</si>
  <si>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</si>
  <si>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</si>
  <si>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</si>
  <si>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</si>
  <si>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</si>
  <si>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</si>
  <si>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</si>
  <si>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</si>
  <si>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</si>
  <si>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</si>
  <si>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</si>
  <si>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</si>
  <si>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</si>
  <si>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</si>
  <si>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</si>
  <si>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</si>
  <si>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</si>
  <si>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</si>
  <si>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</si>
  <si>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</si>
  <si>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</si>
  <si>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</si>
  <si>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</si>
  <si>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</si>
  <si>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</si>
  <si>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</si>
  <si>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</si>
  <si>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</si>
  <si>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</si>
  <si>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</si>
  <si>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</si>
  <si>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</si>
  <si>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</si>
  <si>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</si>
  <si>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</si>
  <si>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</si>
  <si>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</si>
  <si>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</si>
  <si>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</si>
  <si>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</si>
  <si>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</si>
  <si>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</si>
  <si>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</si>
  <si>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</si>
  <si>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</si>
  <si>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</si>
  <si>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</si>
  <si>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</si>
  <si>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</si>
  <si>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</si>
  <si>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</si>
  <si>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</si>
  <si>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</si>
  <si>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</si>
  <si>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</si>
  <si>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</si>
  <si>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</si>
  <si>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</si>
  <si>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</si>
  <si>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</si>
  <si>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</si>
  <si>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</si>
  <si>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</si>
  <si>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</si>
  <si>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</si>
  <si>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</si>
  <si>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</si>
  <si>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</si>
  <si>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</si>
  <si>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</si>
  <si>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</si>
  <si>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</si>
  <si>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</si>
  <si>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</si>
  <si>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</si>
  <si>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</si>
  <si>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</si>
  <si>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</si>
  <si>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</si>
  <si>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</si>
  <si>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</si>
  <si>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</si>
  <si>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</si>
  <si>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</si>
  <si>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</si>
  <si>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</si>
  <si>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</si>
  <si>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</si>
  <si>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</si>
  <si>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</si>
  <si>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</si>
  <si>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</si>
  <si>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</si>
  <si>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</si>
  <si>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</si>
  <si>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</si>
  <si>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</si>
  <si>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</si>
  <si>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</si>
  <si>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</si>
  <si>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</si>
  <si>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</si>
  <si>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</si>
  <si>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</si>
  <si>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</si>
  <si>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</si>
  <si>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</si>
  <si>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</si>
  <si>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</si>
  <si>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</si>
  <si>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</si>
  <si>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</si>
  <si>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</si>
  <si>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</si>
  <si>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</si>
  <si>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</si>
  <si>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</si>
  <si>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</si>
  <si>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</si>
  <si>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</si>
  <si>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</si>
  <si>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</si>
  <si>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</si>
  <si>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</si>
  <si>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</si>
  <si>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</si>
  <si>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</si>
  <si>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</si>
  <si>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</si>
  <si>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</si>
  <si>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</si>
  <si>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</si>
  <si>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</si>
  <si>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</si>
  <si>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</si>
  <si>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</si>
  <si>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</si>
  <si>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</si>
  <si>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</si>
  <si>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</si>
  <si>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</si>
  <si>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</si>
  <si>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</si>
  <si>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</si>
  <si>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</si>
  <si>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</si>
  <si>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</si>
  <si>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</si>
  <si>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</si>
  <si>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</si>
  <si>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</si>
  <si>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</si>
  <si>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</si>
  <si>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</si>
  <si>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</si>
  <si>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</si>
  <si>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</si>
  <si>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</si>
  <si>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</si>
  <si>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</si>
  <si>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</si>
  <si>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</si>
  <si>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</si>
  <si>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</si>
  <si>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</si>
  <si>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</si>
  <si>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</si>
  <si>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</si>
  <si>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</si>
  <si>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</si>
  <si>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</si>
  <si>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</si>
  <si>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</si>
  <si>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</si>
  <si>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</si>
  <si>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</si>
  <si>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</si>
  <si>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</si>
  <si>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</si>
  <si>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</si>
  <si>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</si>
  <si>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</si>
  <si>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</si>
  <si>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</si>
  <si>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</si>
  <si>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</si>
  <si>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</si>
  <si>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</si>
  <si>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</si>
  <si>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</si>
  <si>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</si>
  <si>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</si>
  <si>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</si>
  <si>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</si>
  <si>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</si>
  <si>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</si>
  <si>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</si>
  <si>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</si>
  <si>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</si>
  <si>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</si>
  <si>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</si>
  <si>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</si>
  <si>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</si>
  <si>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</si>
  <si>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</si>
  <si>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</si>
  <si>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</si>
  <si>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</si>
  <si>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</si>
  <si>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</si>
  <si>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</si>
  <si>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</si>
  <si>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</si>
  <si>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</si>
  <si>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</si>
  <si>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</si>
  <si>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</si>
  <si>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</si>
  <si>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</si>
  <si>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</si>
  <si>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</si>
  <si>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</si>
  <si>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</si>
  <si>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</si>
  <si>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</si>
  <si>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</si>
  <si>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</si>
  <si>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</si>
  <si>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</si>
  <si>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</si>
  <si>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</si>
  <si>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</si>
  <si>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</si>
  <si>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</si>
  <si>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</si>
  <si>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</si>
  <si>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</si>
  <si>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</si>
  <si>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</si>
  <si>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</si>
  <si>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</si>
  <si>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</si>
  <si>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</si>
  <si>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</si>
  <si>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</si>
  <si>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</si>
  <si>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</si>
  <si>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</si>
  <si>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</si>
  <si>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</si>
  <si>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</si>
  <si>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</si>
  <si>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</si>
  <si>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</si>
  <si>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</si>
  <si>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</si>
  <si>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</si>
  <si>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</si>
  <si>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</si>
  <si>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</si>
  <si>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</si>
  <si>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</si>
  <si>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</si>
  <si>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</si>
  <si>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</si>
  <si>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</si>
  <si>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</si>
  <si>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</si>
  <si>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</si>
  <si>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</si>
  <si>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</si>
  <si>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</si>
  <si>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</si>
  <si>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</si>
  <si>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</si>
  <si>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</si>
  <si>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</si>
  <si>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</si>
  <si>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</si>
  <si>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</si>
  <si>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</si>
  <si>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</si>
  <si>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</si>
  <si>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</si>
  <si>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</si>
  <si>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</si>
  <si>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</si>
  <si>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</si>
  <si>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</si>
  <si>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</si>
  <si>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</si>
  <si>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</si>
  <si>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</si>
  <si>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</si>
  <si>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</si>
  <si>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</si>
  <si>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</si>
  <si>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</si>
  <si>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</si>
  <si>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</si>
  <si>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</si>
  <si>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</si>
  <si>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</si>
  <si>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</si>
  <si>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</si>
  <si>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</si>
  <si>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</si>
  <si>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</si>
  <si>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</si>
  <si>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</si>
  <si>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</si>
  <si>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</si>
  <si>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</si>
  <si>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</si>
  <si>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</si>
  <si>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</si>
  <si>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</si>
  <si>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</si>
  <si>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</si>
  <si>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</si>
  <si>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</si>
  <si>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</si>
  <si>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</si>
  <si>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</si>
  <si>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</si>
  <si>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</si>
  <si>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</si>
  <si>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</si>
  <si>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</si>
  <si>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</si>
  <si>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</si>
  <si>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</si>
  <si>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</si>
  <si>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</si>
  <si>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</si>
  <si>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</si>
  <si>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</si>
  <si>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</si>
  <si>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</si>
  <si>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</si>
  <si>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</si>
  <si>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</si>
  <si>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</si>
  <si>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</si>
  <si>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</si>
  <si>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</si>
  <si>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</si>
  <si>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</si>
  <si>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</si>
  <si>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</si>
  <si>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</si>
  <si>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</si>
  <si>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</si>
  <si>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</si>
  <si>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</si>
  <si>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</si>
  <si>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</si>
  <si>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</si>
  <si>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</si>
  <si>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</si>
  <si>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</si>
  <si>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</si>
  <si>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</si>
  <si>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</si>
  <si>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</si>
  <si>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</si>
  <si>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</si>
  <si>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</si>
  <si>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</si>
  <si>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</si>
  <si>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</si>
  <si>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</si>
  <si>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</si>
  <si>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</si>
  <si>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</si>
  <si>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</si>
  <si>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</si>
  <si>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</si>
  <si>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</si>
  <si>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</si>
  <si>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</si>
  <si>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</si>
  <si>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</si>
  <si>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</si>
  <si>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</si>
  <si>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</si>
  <si>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</si>
  <si>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</si>
  <si>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</si>
  <si>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</si>
  <si>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</si>
  <si>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</si>
  <si>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</si>
  <si>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</si>
  <si>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</si>
  <si>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</si>
  <si>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</si>
  <si>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</si>
  <si>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</si>
  <si>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</si>
  <si>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</si>
  <si>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</si>
  <si>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</si>
  <si>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</si>
  <si>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</si>
  <si>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</si>
  <si>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</si>
  <si>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</si>
  <si>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</si>
  <si>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</si>
  <si>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</si>
  <si>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</si>
  <si>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</si>
  <si>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</si>
  <si>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</si>
  <si>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</si>
  <si>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</si>
  <si>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</si>
  <si>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</si>
  <si>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</si>
  <si>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</si>
  <si>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</si>
  <si>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</si>
  <si>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</si>
  <si>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</si>
  <si>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</si>
  <si>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</si>
  <si>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</si>
  <si>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</si>
  <si>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</si>
  <si>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</si>
  <si>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</si>
  <si>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</si>
  <si>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</si>
  <si>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</si>
  <si>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</si>
  <si>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</si>
  <si>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</si>
  <si>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</si>
  <si>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</si>
  <si>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</si>
  <si>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</si>
  <si>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</si>
  <si>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</si>
  <si>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</si>
  <si>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</si>
  <si>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</si>
  <si>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</si>
  <si>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</si>
  <si>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</si>
  <si>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</si>
  <si>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</si>
  <si>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</si>
  <si>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</si>
  <si>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</si>
  <si>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</si>
  <si>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</si>
  <si>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</si>
  <si>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</si>
  <si>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</si>
  <si>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</si>
  <si>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</si>
  <si>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</si>
  <si>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</si>
  <si>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</si>
  <si>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</si>
  <si>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</si>
  <si>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</si>
  <si>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</si>
  <si>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</si>
  <si>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</si>
  <si>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</si>
  <si>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</si>
  <si>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</si>
  <si>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</si>
  <si>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</si>
  <si>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</si>
  <si>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</si>
  <si>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</si>
  <si>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</si>
  <si>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</si>
  <si>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</si>
  <si>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</si>
  <si>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</si>
  <si>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</si>
  <si>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</si>
  <si>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</si>
  <si>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</si>
  <si>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</si>
  <si>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</si>
  <si>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</si>
  <si>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</si>
  <si>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</si>
  <si>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</si>
  <si>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</si>
  <si>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</si>
  <si>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</si>
  <si>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</si>
  <si>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</si>
  <si>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</si>
  <si>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</si>
  <si>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</si>
  <si>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</si>
  <si>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</si>
  <si>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</si>
  <si>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</si>
  <si>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</si>
  <si>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</si>
  <si>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</si>
  <si>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</si>
  <si>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</si>
  <si>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</si>
  <si>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</si>
  <si>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</si>
  <si>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</si>
  <si>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</si>
  <si>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</si>
  <si>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</si>
  <si>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</si>
  <si>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</si>
  <si>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</si>
  <si>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</si>
  <si>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</si>
  <si>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</si>
  <si>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</si>
  <si>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</si>
  <si>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</si>
  <si>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</si>
  <si>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</si>
  <si>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</si>
  <si>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</si>
  <si>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</si>
  <si>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</si>
  <si>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</si>
  <si>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</si>
  <si>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</si>
  <si>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</si>
  <si>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</si>
  <si>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</si>
  <si>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</si>
  <si>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</si>
  <si>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</si>
  <si>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</si>
  <si>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</si>
  <si>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</si>
  <si>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</si>
  <si>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</si>
  <si>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</si>
  <si>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</si>
  <si>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</si>
  <si>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</si>
  <si>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</si>
  <si>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</si>
  <si>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</si>
  <si>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</si>
  <si>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</si>
  <si>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</si>
  <si>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</si>
  <si>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</si>
  <si>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</si>
  <si>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</si>
  <si>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</si>
  <si>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</si>
  <si>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</si>
  <si>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</si>
  <si>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</si>
  <si>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</si>
  <si>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</si>
  <si>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</si>
  <si>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</si>
  <si>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</si>
  <si>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</si>
  <si>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</si>
  <si>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</si>
  <si>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</si>
  <si>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</si>
  <si>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</si>
  <si>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</si>
  <si>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</si>
  <si>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</si>
  <si>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</si>
  <si>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</si>
  <si>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</si>
  <si>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</si>
  <si>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</si>
  <si>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</si>
  <si>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</si>
  <si>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</si>
  <si>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</si>
  <si>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</si>
  <si>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</si>
  <si>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</si>
  <si>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</si>
  <si>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</si>
  <si>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</si>
  <si>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</si>
  <si>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</si>
  <si>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</si>
  <si>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</si>
  <si>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</si>
  <si>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</si>
  <si>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</si>
  <si>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</si>
  <si>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</si>
  <si>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</si>
  <si>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</si>
  <si>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</si>
  <si>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</si>
  <si>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</si>
  <si>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</si>
  <si>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</si>
  <si>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</si>
  <si>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</si>
  <si>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</si>
  <si>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</si>
  <si>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</si>
  <si>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</si>
  <si>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</si>
  <si>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</si>
  <si>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</si>
  <si>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</si>
  <si>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</si>
  <si>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</si>
  <si>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</si>
  <si>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</si>
  <si>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</si>
  <si>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</si>
  <si>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</si>
  <si>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</si>
  <si>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</si>
  <si>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</si>
  <si>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</si>
  <si>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</si>
  <si>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</si>
  <si>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</si>
  <si>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</si>
  <si>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</si>
  <si>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</si>
  <si>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</si>
  <si>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</si>
  <si>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</si>
  <si>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</si>
  <si>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</si>
  <si>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</si>
  <si>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</si>
  <si>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</si>
  <si>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</si>
  <si>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</si>
  <si>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</si>
  <si>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</si>
  <si>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</si>
  <si>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</si>
  <si>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</si>
  <si>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</si>
  <si>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</si>
  <si>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</si>
  <si>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</si>
  <si>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</si>
  <si>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</si>
  <si>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</si>
  <si>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</si>
  <si>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</si>
  <si>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</si>
  <si>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</si>
  <si>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</si>
  <si>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</si>
  <si>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</si>
  <si>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</si>
  <si>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</si>
  <si>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</si>
  <si>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</si>
  <si>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</si>
  <si>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</si>
  <si>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</si>
  <si>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</si>
  <si>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</si>
  <si>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</si>
  <si>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</si>
  <si>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</si>
  <si>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</si>
  <si>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</si>
  <si>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</si>
  <si>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</si>
  <si>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</si>
  <si>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</si>
  <si>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</si>
  <si>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</si>
  <si>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</si>
  <si>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</si>
  <si>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</si>
  <si>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</si>
  <si>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</si>
  <si>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</si>
  <si>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</si>
  <si>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</si>
  <si>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</si>
  <si>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</si>
  <si>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</si>
  <si>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</si>
  <si>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</si>
  <si>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</si>
  <si>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</si>
  <si>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</si>
  <si>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</si>
  <si>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</si>
  <si>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</si>
  <si>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</si>
  <si>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</si>
  <si>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</si>
  <si>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</si>
  <si>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</si>
  <si>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</si>
  <si>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</si>
  <si>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</si>
  <si>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</si>
  <si>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</si>
  <si>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</si>
  <si>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</si>
  <si>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</si>
  <si>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</si>
  <si>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</si>
  <si>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</si>
  <si>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</si>
  <si>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</si>
  <si>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</si>
  <si>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</si>
  <si>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</si>
  <si>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</si>
  <si>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</si>
  <si>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</si>
  <si>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</si>
  <si>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</si>
  <si>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</si>
  <si>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</si>
  <si>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</si>
  <si>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</si>
  <si>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</si>
  <si>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</si>
  <si>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</si>
  <si>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</si>
  <si>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</si>
  <si>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</si>
  <si>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</si>
  <si>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</si>
  <si>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</si>
  <si>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</si>
  <si>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</si>
  <si>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</si>
  <si>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</si>
  <si>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</si>
  <si>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</si>
  <si>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</si>
  <si>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</si>
  <si>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</si>
  <si>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</si>
  <si>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</si>
  <si>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</si>
  <si>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</si>
  <si>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</si>
  <si>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</si>
  <si>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</si>
  <si>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</si>
  <si>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</si>
  <si>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</si>
  <si>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</si>
  <si>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</si>
  <si>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</si>
  <si>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</si>
  <si>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</si>
  <si>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</si>
  <si>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</si>
  <si>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</si>
  <si>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</si>
  <si>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</si>
  <si>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</si>
  <si>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</si>
  <si>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</si>
  <si>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</si>
  <si>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</si>
  <si>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</si>
  <si>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</si>
  <si>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</si>
  <si>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</si>
  <si>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</si>
  <si>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</si>
  <si>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</si>
  <si>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</si>
  <si>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</si>
  <si>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</si>
  <si>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</si>
  <si>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</si>
  <si>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</si>
  <si>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</si>
  <si>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</si>
  <si>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</si>
  <si>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</si>
  <si>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</si>
  <si>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</si>
  <si>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</si>
  <si>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</si>
  <si>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</si>
  <si>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</si>
  <si>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</si>
  <si>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</si>
  <si>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</si>
  <si>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</si>
  <si>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</si>
  <si>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</si>
  <si>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</si>
  <si>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</si>
  <si>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</si>
  <si>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</si>
  <si>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</si>
  <si>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</si>
  <si>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</si>
  <si>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</si>
  <si>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</si>
  <si>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</si>
  <si>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</si>
  <si>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</si>
  <si>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</si>
  <si>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</si>
  <si>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</si>
  <si>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</si>
  <si>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</si>
  <si>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</si>
  <si>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</si>
  <si>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</si>
  <si>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</si>
  <si>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</si>
  <si>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</si>
  <si>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</si>
  <si>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</si>
  <si>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</si>
  <si>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</si>
  <si>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</si>
  <si>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</si>
  <si>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</si>
  <si>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</si>
  <si>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</si>
  <si>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</si>
  <si>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</si>
  <si>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</si>
  <si>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</si>
  <si>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</si>
  <si>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</si>
  <si>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</si>
  <si>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</si>
  <si>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</si>
  <si>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</si>
  <si>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</si>
  <si>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</si>
  <si>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</si>
  <si>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</si>
  <si>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</si>
  <si>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</si>
  <si>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</si>
  <si>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</si>
  <si>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</si>
  <si>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</si>
  <si>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</si>
  <si>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</si>
  <si>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</si>
  <si>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</si>
  <si>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</si>
  <si>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</si>
  <si>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</si>
  <si>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</si>
  <si>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</si>
  <si>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</si>
  <si>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</si>
  <si>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</si>
  <si>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</si>
  <si>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</si>
  <si>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</si>
  <si>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</si>
  <si>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</si>
  <si>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</si>
  <si>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</si>
  <si>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</si>
  <si>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</si>
  <si>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</si>
  <si>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</si>
  <si>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</si>
  <si>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</si>
  <si>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</si>
  <si>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</si>
  <si>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</si>
  <si>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</si>
  <si>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</si>
  <si>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</si>
  <si>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</si>
  <si>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</si>
  <si>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</si>
  <si>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</si>
  <si>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</si>
  <si>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</si>
  <si>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</si>
  <si>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</si>
  <si>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</si>
  <si>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</si>
  <si>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</si>
  <si>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</si>
  <si>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</si>
  <si>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</si>
  <si>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</si>
  <si>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</si>
  <si>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</si>
  <si>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</si>
  <si>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</si>
  <si>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</si>
  <si>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</si>
  <si>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</si>
  <si>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</si>
  <si>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</si>
  <si>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</si>
  <si>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</si>
  <si>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</si>
  <si>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</si>
  <si>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</si>
  <si>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</si>
  <si>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</si>
  <si>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</si>
  <si>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</si>
  <si>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</si>
  <si>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</si>
  <si>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</si>
  <si>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</si>
  <si>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</si>
  <si>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</si>
  <si>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</si>
  <si>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</si>
  <si>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</si>
  <si>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</si>
  <si>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</si>
  <si>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</si>
  <si>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</si>
  <si>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</si>
  <si>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</si>
  <si>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</si>
  <si>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</si>
  <si>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</si>
  <si>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</si>
  <si>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</si>
  <si>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</si>
  <si>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</si>
  <si>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</si>
  <si>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</si>
  <si>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</si>
  <si>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</si>
  <si>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</si>
  <si>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</si>
  <si>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</si>
  <si>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</si>
  <si>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</si>
  <si>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</si>
  <si>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</si>
  <si>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</si>
  <si>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</si>
  <si>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</si>
  <si>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</si>
  <si>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</si>
  <si>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</si>
  <si>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</si>
  <si>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</si>
  <si>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</si>
  <si>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</si>
  <si>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</si>
  <si>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</si>
  <si>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</si>
  <si>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</si>
  <si>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</si>
  <si>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</si>
  <si>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</si>
  <si>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</si>
  <si>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</si>
  <si>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</si>
  <si>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</si>
  <si>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</si>
  <si>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</si>
  <si>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</si>
  <si>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</si>
  <si>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</si>
  <si>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</si>
  <si>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</si>
  <si>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</si>
  <si>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</si>
  <si>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</si>
  <si>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</si>
  <si>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</si>
  <si>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</si>
  <si>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</si>
  <si>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</si>
  <si>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</si>
  <si>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</si>
  <si>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</si>
  <si>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</si>
  <si>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</si>
  <si>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</si>
  <si>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</si>
  <si>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</si>
  <si>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</si>
  <si>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</si>
  <si>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</si>
  <si>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</si>
  <si>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</si>
  <si>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</si>
  <si>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</si>
  <si>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</si>
  <si>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</si>
  <si>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</si>
  <si>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</si>
  <si>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</si>
  <si>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</si>
  <si>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</si>
  <si>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</si>
  <si>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</si>
  <si>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</si>
  <si>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</si>
  <si>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</si>
  <si>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</si>
  <si>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</si>
  <si>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</si>
  <si>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</si>
  <si>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</si>
  <si>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</si>
  <si>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</si>
  <si>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</si>
  <si>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</si>
  <si>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</si>
  <si>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</si>
  <si>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</si>
  <si>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</si>
  <si>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</si>
  <si>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</si>
  <si>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</si>
  <si>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</si>
  <si>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</si>
  <si>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</si>
  <si>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</si>
  <si>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</si>
  <si>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</si>
  <si>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</si>
  <si>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</si>
  <si>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</si>
  <si>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</si>
  <si>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</si>
  <si>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</si>
  <si>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</si>
  <si>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</si>
  <si>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</si>
  <si>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</si>
  <si>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</si>
  <si>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</si>
  <si>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</si>
  <si>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</si>
  <si>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</si>
  <si>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</si>
  <si>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</si>
  <si>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</si>
  <si>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</si>
  <si>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</si>
  <si>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</si>
  <si>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</si>
  <si>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</si>
  <si>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</si>
  <si>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</si>
  <si>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</si>
  <si>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</si>
  <si>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</si>
  <si>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</si>
  <si>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</si>
  <si>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</si>
  <si>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</si>
  <si>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</si>
  <si>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</si>
  <si>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</si>
  <si>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</si>
  <si>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</si>
  <si>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</si>
  <si>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</si>
  <si>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</si>
  <si>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</si>
  <si>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</si>
  <si>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</si>
  <si>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</si>
  <si>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</si>
  <si>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</si>
  <si>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</si>
  <si>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</si>
  <si>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</si>
  <si>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</si>
  <si>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</si>
  <si>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</si>
  <si>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</si>
  <si>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</si>
  <si>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</si>
  <si>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</si>
  <si>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</si>
  <si>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</si>
  <si>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</si>
  <si>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</si>
  <si>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</si>
  <si>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</si>
  <si>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</si>
  <si>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</si>
  <si>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</si>
  <si>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</si>
  <si>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</si>
  <si>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</si>
  <si>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</si>
  <si>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</si>
  <si>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</si>
  <si>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</si>
  <si>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</si>
  <si>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</si>
  <si>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</si>
  <si>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</si>
  <si>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</si>
  <si>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</si>
  <si>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</si>
  <si>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</si>
  <si>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</si>
  <si>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</si>
  <si>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</si>
  <si>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</si>
  <si>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</si>
  <si>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</si>
  <si>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</si>
  <si>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</si>
  <si>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</si>
  <si>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</si>
  <si>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</si>
  <si>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</si>
  <si>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</si>
  <si>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</si>
  <si>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</si>
  <si>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</si>
  <si>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</si>
  <si>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</si>
  <si>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</si>
  <si>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</si>
  <si>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</si>
  <si>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</si>
  <si>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</si>
  <si>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</si>
  <si>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</si>
  <si>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</si>
  <si>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</si>
  <si>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</si>
  <si>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</si>
  <si>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</si>
  <si>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</si>
  <si>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</si>
  <si>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</si>
  <si>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</si>
  <si>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</si>
  <si>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</si>
  <si>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</si>
  <si>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</si>
  <si>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</si>
  <si>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</si>
  <si>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</si>
  <si>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</si>
  <si>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</si>
  <si>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</si>
  <si>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</si>
  <si>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</si>
  <si>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</si>
  <si>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</si>
  <si>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</si>
  <si>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</si>
  <si>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</si>
  <si>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</si>
  <si>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</si>
  <si>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</si>
  <si>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</si>
  <si>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</si>
  <si>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</si>
  <si>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</si>
  <si>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</si>
  <si>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</si>
  <si>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</si>
  <si>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</si>
  <si>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</si>
  <si>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</si>
  <si>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</si>
  <si>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</si>
  <si>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</si>
  <si>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</si>
  <si>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</si>
  <si>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</si>
  <si>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</si>
  <si>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</si>
  <si>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</si>
  <si>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</si>
  <si>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</si>
  <si>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</si>
  <si>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</si>
  <si>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</si>
  <si>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</si>
  <si>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</si>
  <si>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</si>
  <si>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</si>
  <si>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</si>
  <si>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</si>
  <si>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</si>
  <si>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</si>
  <si>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</si>
  <si>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</si>
  <si>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</si>
  <si>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</si>
  <si>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</si>
  <si>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</si>
  <si>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</si>
  <si>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</si>
  <si>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</si>
  <si>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</si>
  <si>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</si>
  <si>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</si>
  <si>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</si>
  <si>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</si>
  <si>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</si>
  <si>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</si>
  <si>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</si>
  <si>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</si>
  <si>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</si>
  <si>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</si>
  <si>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</si>
  <si>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</si>
  <si>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</si>
  <si>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</si>
  <si>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</si>
  <si>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</si>
  <si>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</si>
  <si>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</si>
  <si>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</si>
  <si>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</si>
  <si>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</si>
  <si>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</si>
  <si>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</si>
  <si>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</si>
  <si>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</si>
  <si>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</si>
  <si>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</si>
  <si>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</si>
  <si>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</si>
  <si>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</si>
  <si>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</si>
  <si>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</si>
  <si>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</si>
  <si>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</si>
  <si>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</si>
  <si>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</si>
  <si>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</si>
  <si>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</si>
  <si>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</si>
  <si>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</si>
  <si>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</si>
  <si>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</si>
  <si>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</si>
  <si>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</si>
  <si>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</si>
  <si>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</si>
  <si>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</si>
  <si>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</si>
  <si>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</si>
  <si>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</si>
  <si>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</si>
  <si>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</si>
  <si>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</si>
  <si>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</si>
  <si>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</si>
  <si>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</si>
  <si>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</si>
  <si>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</si>
  <si>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</si>
  <si>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</si>
  <si>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</si>
  <si>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</si>
  <si>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</si>
  <si>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</si>
  <si>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</si>
  <si>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</si>
  <si>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</si>
  <si>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</si>
  <si>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</si>
  <si>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</si>
  <si>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</si>
  <si>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</si>
  <si>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</si>
  <si>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</si>
  <si>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</si>
  <si>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</si>
  <si>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</si>
  <si>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</si>
  <si>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</si>
  <si>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</si>
  <si>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</si>
  <si>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</si>
  <si>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</si>
  <si>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</si>
  <si>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</si>
  <si>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</si>
  <si>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</si>
  <si>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</si>
  <si>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</si>
  <si>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</si>
  <si>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</si>
  <si>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</si>
  <si>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</si>
  <si>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</si>
  <si>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</si>
  <si>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</si>
  <si>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</si>
  <si>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</si>
  <si>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</si>
  <si>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</si>
  <si>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</si>
  <si>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</si>
  <si>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</si>
  <si>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</si>
  <si>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</si>
  <si>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</si>
  <si>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</si>
  <si>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</si>
  <si>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</si>
  <si>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</si>
  <si>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</si>
  <si>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</si>
  <si>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</si>
  <si>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</si>
  <si>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</si>
  <si>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</si>
  <si>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</si>
  <si>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</si>
  <si>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</si>
  <si>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</si>
  <si>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</si>
  <si>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</si>
  <si>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</si>
  <si>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</si>
  <si>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</si>
  <si>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</si>
  <si>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</si>
  <si>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</si>
  <si>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</si>
  <si>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</si>
  <si>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</si>
  <si>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</si>
  <si>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</si>
  <si>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</si>
  <si>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</si>
  <si>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</si>
  <si>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</si>
  <si>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</si>
  <si>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</si>
  <si>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</si>
  <si>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</si>
  <si>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</si>
  <si>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</si>
  <si>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</si>
  <si>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</si>
  <si>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</si>
  <si>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</si>
  <si>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</si>
  <si>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</si>
  <si>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</si>
  <si>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</si>
  <si>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</si>
  <si>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</si>
  <si>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</si>
  <si>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</si>
  <si>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</si>
  <si>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</si>
  <si>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</si>
  <si>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</si>
  <si>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</si>
  <si>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</si>
  <si>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</si>
  <si>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</si>
  <si>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</si>
  <si>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</si>
  <si>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</si>
  <si>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</si>
  <si>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</si>
  <si>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</si>
  <si>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</si>
  <si>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</si>
  <si>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</si>
  <si>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</si>
  <si>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</si>
  <si>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</si>
  <si>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</si>
  <si>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</si>
  <si>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</si>
  <si>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</si>
  <si>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</si>
  <si>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</si>
  <si>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</si>
  <si>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</si>
  <si>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</si>
  <si>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</si>
  <si>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</si>
  <si>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</si>
  <si>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</si>
  <si>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</si>
  <si>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</si>
  <si>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</si>
  <si>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</si>
  <si>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</si>
  <si>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</si>
  <si>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</si>
  <si>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</si>
  <si>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</si>
  <si>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</si>
  <si>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</si>
  <si>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</si>
  <si>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</si>
  <si>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</si>
  <si>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</si>
  <si>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</si>
  <si>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</si>
  <si>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</si>
  <si>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</si>
  <si>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</si>
  <si>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</si>
  <si>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</si>
  <si>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</si>
  <si>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</si>
  <si>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</si>
  <si>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</si>
  <si>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</si>
  <si>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</si>
  <si>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</si>
  <si>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</si>
  <si>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</si>
  <si>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</si>
  <si>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</si>
  <si>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</si>
  <si>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</si>
  <si>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</si>
  <si>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</si>
  <si>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</si>
  <si>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</si>
  <si>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</si>
  <si>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</si>
  <si>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</si>
  <si>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</si>
  <si>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</si>
  <si>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</si>
  <si>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</si>
  <si>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</si>
  <si>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</si>
  <si>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</si>
  <si>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</si>
  <si>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</si>
  <si>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</si>
  <si>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</si>
  <si>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</si>
  <si>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</si>
  <si>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</si>
  <si>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</si>
  <si>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</si>
  <si>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</si>
  <si>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</si>
  <si>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</si>
  <si>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</si>
  <si>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</si>
  <si>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</si>
  <si>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</si>
  <si>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</si>
  <si>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</si>
  <si>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</si>
  <si>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</si>
  <si>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</si>
  <si>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</si>
  <si>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</si>
  <si>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</si>
  <si>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</si>
  <si>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</si>
  <si>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</si>
  <si>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</si>
  <si>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</si>
  <si>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</si>
  <si>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</si>
  <si>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</si>
  <si>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</si>
  <si>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</si>
  <si>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</si>
  <si>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</si>
  <si>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</si>
  <si>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</si>
  <si>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</si>
  <si>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</si>
  <si>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</si>
  <si>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</si>
  <si>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</si>
  <si>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</si>
  <si>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</si>
  <si>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</si>
  <si>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</si>
  <si>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</si>
  <si>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</si>
  <si>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</si>
  <si>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</si>
  <si>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</si>
  <si>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</si>
  <si>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</si>
  <si>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</si>
  <si>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</si>
  <si>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</si>
  <si>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</si>
  <si>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</si>
  <si>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</si>
  <si>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</si>
  <si>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</si>
  <si>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</si>
  <si>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</si>
  <si>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</si>
  <si>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</si>
  <si>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</si>
  <si>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</si>
  <si>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</si>
  <si>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</si>
  <si>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</si>
  <si>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</si>
  <si>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</si>
  <si>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</si>
  <si>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</si>
  <si>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</si>
  <si>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</si>
  <si>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</si>
  <si>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</si>
  <si>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</si>
  <si>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</si>
  <si>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</si>
  <si>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</si>
  <si>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</si>
  <si>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</si>
  <si>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</si>
  <si>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</si>
  <si>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</si>
  <si>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</si>
  <si>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</si>
  <si>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</si>
  <si>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</si>
  <si>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</si>
  <si>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</si>
  <si>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</si>
  <si>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</si>
  <si>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</si>
  <si>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</si>
  <si>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</si>
  <si>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</si>
  <si>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</si>
  <si>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</si>
  <si>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</si>
  <si>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</si>
  <si>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</si>
  <si>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</si>
  <si>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</si>
  <si>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</si>
  <si>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</si>
  <si>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</si>
  <si>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</si>
  <si>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</si>
  <si>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</si>
  <si>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</si>
  <si>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</si>
  <si>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</si>
  <si>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</si>
  <si>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</si>
  <si>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</si>
  <si>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</si>
  <si>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</si>
  <si>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</si>
  <si>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</si>
  <si>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</si>
  <si>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</si>
  <si>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</si>
  <si>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</si>
  <si>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</si>
  <si>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</si>
  <si>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</si>
  <si>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</si>
  <si>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</si>
  <si>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</si>
  <si>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</si>
  <si>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</si>
  <si>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</si>
  <si>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</si>
  <si>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</si>
  <si>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</si>
  <si>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</si>
  <si>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</si>
  <si>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</si>
  <si>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</si>
  <si>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</si>
  <si>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</si>
  <si>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</si>
  <si>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</si>
  <si>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</si>
  <si>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</si>
  <si>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</si>
  <si>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</si>
  <si>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</si>
  <si>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</si>
  <si>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</si>
  <si>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</si>
  <si>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</si>
  <si>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</si>
  <si>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</si>
  <si>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</si>
  <si>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</si>
  <si>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</si>
  <si>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</si>
  <si>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</si>
  <si>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</si>
  <si>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</si>
  <si>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</si>
  <si>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</si>
  <si>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</si>
  <si>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</si>
  <si>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</si>
  <si>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</si>
  <si>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</si>
  <si>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</si>
  <si>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</si>
  <si>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</si>
  <si>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</si>
  <si>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</si>
  <si>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</si>
  <si>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</si>
  <si>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</si>
  <si>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</si>
  <si>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</si>
  <si>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</si>
  <si>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</si>
  <si>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</si>
  <si>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</si>
  <si>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</si>
  <si>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</si>
  <si>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</si>
  <si>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</si>
  <si>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</si>
  <si>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</si>
  <si>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</si>
  <si>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</si>
  <si>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</si>
  <si>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</si>
  <si>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</si>
  <si>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</si>
  <si>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</si>
  <si>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</si>
  <si>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</si>
  <si>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</si>
  <si>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</si>
  <si>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</si>
  <si>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</si>
  <si>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</si>
  <si>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</si>
  <si>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</si>
  <si>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</si>
  <si>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</si>
  <si>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</si>
  <si>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</si>
  <si>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</si>
  <si>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</si>
  <si>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</si>
  <si>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</si>
  <si>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</si>
  <si>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</si>
  <si>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</si>
  <si>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</si>
  <si>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</si>
  <si>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</si>
  <si>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</si>
  <si>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</si>
  <si>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</si>
  <si>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</si>
  <si>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</si>
  <si>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</si>
  <si>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</si>
  <si>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</si>
  <si>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</si>
  <si>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</si>
  <si>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</si>
  <si>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</si>
  <si>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</si>
  <si>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</si>
  <si>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</si>
  <si>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</si>
  <si>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</si>
  <si>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</si>
  <si>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</si>
  <si>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</si>
  <si>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</si>
  <si>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</si>
  <si>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</si>
  <si>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</si>
  <si>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</si>
  <si>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</si>
  <si>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</si>
  <si>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</si>
  <si>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</si>
  <si>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</si>
  <si>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</si>
  <si>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</si>
  <si>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</si>
  <si>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</si>
  <si>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</si>
  <si>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</si>
  <si>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</si>
  <si>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</si>
  <si>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</si>
  <si>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</si>
  <si>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</si>
  <si>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</si>
  <si>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</si>
  <si>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</si>
  <si>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</si>
  <si>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</si>
  <si>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</si>
  <si>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</si>
  <si>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</si>
  <si>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</si>
  <si>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</si>
  <si>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</si>
  <si>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</si>
  <si>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</si>
  <si>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</si>
  <si>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</si>
  <si>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</si>
  <si>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</si>
  <si>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</si>
  <si>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</si>
  <si>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</si>
  <si>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</si>
  <si>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</si>
  <si>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</si>
  <si>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</si>
  <si>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</si>
  <si>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</si>
  <si>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</si>
  <si>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</si>
  <si>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</si>
  <si>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</si>
  <si>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</si>
  <si>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</si>
  <si>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</si>
  <si>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</si>
  <si>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</si>
  <si>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</si>
  <si>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</si>
  <si>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</si>
  <si>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</si>
  <si>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</si>
  <si>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</si>
  <si>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</si>
  <si>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</si>
  <si>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</si>
  <si>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</si>
  <si>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</si>
  <si>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</si>
  <si>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</si>
  <si>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</si>
  <si>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</si>
  <si>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</si>
  <si>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</si>
  <si>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</si>
  <si>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</si>
  <si>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</si>
  <si>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</si>
  <si>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</si>
  <si>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</si>
  <si>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</si>
  <si>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</si>
  <si>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</si>
  <si>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</si>
  <si>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</si>
  <si>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</si>
  <si>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</si>
  <si>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</si>
  <si>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</si>
  <si>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</si>
  <si>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</si>
  <si>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</si>
  <si>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</si>
  <si>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</si>
  <si>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</si>
  <si>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</si>
  <si>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</si>
  <si>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</si>
  <si>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</si>
  <si>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</si>
  <si>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</si>
  <si>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</si>
  <si>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</si>
  <si>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</si>
  <si>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</si>
  <si>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</si>
  <si>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</si>
  <si>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</si>
  <si>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</si>
  <si>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</si>
  <si>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</si>
  <si>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</si>
  <si>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</si>
  <si>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</si>
  <si>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</si>
  <si>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</si>
  <si>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</si>
  <si>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</si>
  <si>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</si>
  <si>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</si>
  <si>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</si>
  <si>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</si>
  <si>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</si>
  <si>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</si>
  <si>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</si>
  <si>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</si>
  <si>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</si>
  <si>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</si>
  <si>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</si>
  <si>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</si>
  <si>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</si>
  <si>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</si>
  <si>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</si>
  <si>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</si>
  <si>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</si>
  <si>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</si>
  <si>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</si>
  <si>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</si>
  <si>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</si>
  <si>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</si>
  <si>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</si>
  <si>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</si>
  <si>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</si>
  <si>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</si>
  <si>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</si>
  <si>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</si>
  <si>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</si>
  <si>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</si>
  <si>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</si>
  <si>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</si>
  <si>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</si>
  <si>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</si>
  <si>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</si>
  <si>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</si>
  <si>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</si>
  <si>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</si>
  <si>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</si>
  <si>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</si>
  <si>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</si>
  <si>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</si>
  <si>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</si>
  <si>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</si>
  <si>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</si>
  <si>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</si>
  <si>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</si>
  <si>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</si>
  <si>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</si>
  <si>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</si>
  <si>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</si>
  <si>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</si>
  <si>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</si>
  <si>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</si>
  <si>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</si>
  <si>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</si>
  <si>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</si>
  <si>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</si>
  <si>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</si>
  <si>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</si>
  <si>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</si>
  <si>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</si>
  <si>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</si>
  <si>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</si>
  <si>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</si>
  <si>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</si>
  <si>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</si>
  <si>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</si>
  <si>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</si>
  <si>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</si>
  <si>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</si>
  <si>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</si>
  <si>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</si>
  <si>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</si>
  <si>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</si>
  <si>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</si>
  <si>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</si>
  <si>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</si>
  <si>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</si>
  <si>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</si>
  <si>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</si>
  <si>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</si>
  <si>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</si>
  <si>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</si>
  <si>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</si>
  <si>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</si>
  <si>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</si>
  <si>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</si>
  <si>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</si>
  <si>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</si>
  <si>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</si>
  <si>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</si>
  <si>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</si>
  <si>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</si>
  <si>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</si>
  <si>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</si>
  <si>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</si>
  <si>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</si>
  <si>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</si>
  <si>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</si>
  <si>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</si>
  <si>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</si>
  <si>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</si>
  <si>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</si>
  <si>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</si>
  <si>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</si>
  <si>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</si>
  <si>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</si>
  <si>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</si>
  <si>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</si>
  <si>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</si>
  <si>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</si>
  <si>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</si>
  <si>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</si>
  <si>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</si>
  <si>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</si>
  <si>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</si>
  <si>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</si>
  <si>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</si>
  <si>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</si>
  <si>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</si>
  <si>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</si>
  <si>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</si>
  <si>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</si>
  <si>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</si>
  <si>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</si>
  <si>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</si>
  <si>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</si>
  <si>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</si>
  <si>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</si>
  <si>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</si>
  <si>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</si>
  <si>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</si>
  <si>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</si>
  <si>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</si>
  <si>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</si>
  <si>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</si>
  <si>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</si>
  <si>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</si>
  <si>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</si>
  <si>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</si>
  <si>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</si>
  <si>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</si>
  <si>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</si>
  <si>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</si>
  <si>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</si>
  <si>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</si>
  <si>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</si>
  <si>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</si>
  <si>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</si>
  <si>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</si>
  <si>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</si>
  <si>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</si>
  <si>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</si>
  <si>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</si>
  <si>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</si>
  <si>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</si>
  <si>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</si>
  <si>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</si>
  <si>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</si>
  <si>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</si>
  <si>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</si>
  <si>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</si>
  <si>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</si>
  <si>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</si>
  <si>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</si>
  <si>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</si>
  <si>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</si>
  <si>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</si>
  <si>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</si>
  <si>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</si>
  <si>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</si>
  <si>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</si>
  <si>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</si>
  <si>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</si>
  <si>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</si>
  <si>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</si>
  <si>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</si>
  <si>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</si>
  <si>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</si>
  <si>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</si>
  <si>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</si>
  <si>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Glava</t>
  </si>
  <si>
    <t>BK</t>
  </si>
  <si>
    <t>Virus BK nivo</t>
  </si>
  <si>
    <t>Možgani</t>
  </si>
  <si>
    <t>S14</t>
  </si>
  <si>
    <t>S15</t>
  </si>
  <si>
    <t>S33</t>
  </si>
  <si>
    <t>Ustrezen za…</t>
  </si>
  <si>
    <t>Vodenje…</t>
  </si>
  <si>
    <t>Vpl. čr. magije</t>
  </si>
  <si>
    <t>GSS</t>
  </si>
  <si>
    <t>Vr.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</si>
  <si>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</si>
  <si>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</si>
  <si>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</si>
  <si>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</si>
  <si>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</si>
  <si>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</si>
  <si>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</si>
  <si>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</si>
  <si>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</si>
  <si>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</si>
  <si>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Ustr. za vodenje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</si>
  <si>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</si>
  <si>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</si>
  <si>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</si>
  <si>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</si>
  <si>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</si>
  <si>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</si>
  <si>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</si>
  <si>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</si>
  <si>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</si>
  <si>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</si>
  <si>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</si>
  <si>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</si>
  <si>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</si>
  <si>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</si>
  <si>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</si>
  <si>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</si>
  <si>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S18</t>
  </si>
  <si>
    <t>GS P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</si>
  <si>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</si>
  <si>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</si>
  <si>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</si>
  <si>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</si>
  <si>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</si>
  <si>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</si>
  <si>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</si>
  <si>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</si>
  <si>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</si>
  <si>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</si>
  <si>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</si>
  <si>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</si>
  <si>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</si>
  <si>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</si>
  <si>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</si>
  <si>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</si>
  <si>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</si>
  <si>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</si>
  <si>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</si>
  <si>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</si>
  <si>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</si>
  <si>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</si>
  <si>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</si>
  <si>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</si>
  <si>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</si>
  <si>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</si>
  <si>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</si>
  <si>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</si>
  <si>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</si>
  <si>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</si>
  <si>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</si>
  <si>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</si>
  <si>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</si>
  <si>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</si>
  <si>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</si>
  <si>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</si>
  <si>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</si>
  <si>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</si>
  <si>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</si>
  <si>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</si>
  <si>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</si>
  <si>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</si>
  <si>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</si>
  <si>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</si>
  <si>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</si>
  <si>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</si>
  <si>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</si>
  <si>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</si>
  <si>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</si>
  <si>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</si>
  <si>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</si>
  <si>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</si>
  <si>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</si>
  <si>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</si>
  <si>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</si>
  <si>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</si>
  <si>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</si>
  <si>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</si>
  <si>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</si>
  <si>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</si>
  <si>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</si>
  <si>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</si>
  <si>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</si>
  <si>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</si>
  <si>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</si>
  <si>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</si>
  <si>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</si>
  <si>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</si>
  <si>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</si>
  <si>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</si>
  <si>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</si>
  <si>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</si>
  <si>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</si>
  <si>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</si>
  <si>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</si>
  <si>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</si>
  <si>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</si>
  <si>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</si>
  <si>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</si>
  <si>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</si>
  <si>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NM</t>
  </si>
  <si>
    <t>BI33</t>
  </si>
  <si>
    <t>BI32</t>
  </si>
  <si>
    <t>BI31</t>
  </si>
  <si>
    <t>BI29</t>
  </si>
  <si>
    <t>BI30</t>
  </si>
  <si>
    <t>Tretje 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</si>
</sst>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[Red]0"/>
    <numFmt numFmtId="166" formatCode="#,##0.000"/>
    <numFmt numFmtId="167" formatCode="#,##0.000\ &quot;SI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6" fontId="1" fillId="0" borderId="0" xfId="1" applyNumberFormat="1"/>
    <xf numFmtId="164" fontId="3" fillId="0" borderId="0" xfId="1" applyNumberFormat="1" applyFont="1"/>
    <xf numFmtId="167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3" xfId="0" applyFont="1" applyBorder="1"/>
    <xf numFmtId="0" fontId="0" fillId="0" borderId="3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eb%20Sites\Dru&#353;tvo%20S33\formularji\F_230731_Kratka_BA_dopolnjen_s_formulami_25.xlsx" TargetMode="External"/><Relationship Id="rId1" Type="http://schemas.openxmlformats.org/officeDocument/2006/relationships/externalLinkPath" Target="F_230731_Kratka_BA_dopolnjen_s_formulami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 dve vrstici"/>
      <sheetName val="F ena vrstica"/>
      <sheetName val="Procenti"/>
    </sheetNames>
    <sheetDataSet>
      <sheetData sheetId="0" refreshError="1"/>
      <sheetData sheetId="1" refreshError="1"/>
      <sheetData sheetId="2" refreshError="1">
        <row r="1">
          <cell r="Q1">
            <v>33</v>
          </cell>
          <cell r="R1">
            <v>100</v>
          </cell>
        </row>
        <row r="2">
          <cell r="Q2">
            <v>32</v>
          </cell>
          <cell r="R2">
            <v>96.969696969696969</v>
          </cell>
        </row>
        <row r="3">
          <cell r="Q3">
            <v>31</v>
          </cell>
          <cell r="R3">
            <v>93.939393939393938</v>
          </cell>
        </row>
        <row r="4">
          <cell r="Q4">
            <v>30</v>
          </cell>
          <cell r="R4">
            <v>90.909090909090907</v>
          </cell>
        </row>
        <row r="5">
          <cell r="Q5">
            <v>29</v>
          </cell>
          <cell r="R5">
            <v>87.878787878787875</v>
          </cell>
        </row>
        <row r="6">
          <cell r="Q6">
            <v>28</v>
          </cell>
          <cell r="R6">
            <v>84.848484848484844</v>
          </cell>
        </row>
        <row r="7">
          <cell r="Q7">
            <v>27</v>
          </cell>
          <cell r="R7">
            <v>81.818181818181827</v>
          </cell>
        </row>
        <row r="8">
          <cell r="Q8">
            <v>26</v>
          </cell>
          <cell r="R8">
            <v>78.787878787878782</v>
          </cell>
        </row>
        <row r="9">
          <cell r="Q9">
            <v>25</v>
          </cell>
          <cell r="R9">
            <v>75.757575757575751</v>
          </cell>
        </row>
        <row r="10">
          <cell r="Q10">
            <v>24</v>
          </cell>
          <cell r="R10">
            <v>72.727272727272734</v>
          </cell>
        </row>
        <row r="11">
          <cell r="Q11">
            <v>23</v>
          </cell>
          <cell r="R11">
            <v>69.696969696969703</v>
          </cell>
        </row>
        <row r="12">
          <cell r="Q12">
            <v>22</v>
          </cell>
          <cell r="R12">
            <v>66.666666666666657</v>
          </cell>
        </row>
        <row r="13">
          <cell r="Q13">
            <v>21</v>
          </cell>
          <cell r="R13">
            <v>63.636363636363633</v>
          </cell>
        </row>
        <row r="14">
          <cell r="Q14">
            <v>20</v>
          </cell>
          <cell r="R14">
            <v>60.606060606060609</v>
          </cell>
        </row>
        <row r="15">
          <cell r="Q15">
            <v>19</v>
          </cell>
          <cell r="R15">
            <v>57.575757575757578</v>
          </cell>
        </row>
        <row r="16">
          <cell r="Q16">
            <v>18</v>
          </cell>
          <cell r="R16">
            <v>54.54545454545454</v>
          </cell>
        </row>
        <row r="17">
          <cell r="Q17">
            <v>17</v>
          </cell>
          <cell r="R17">
            <v>51.515151515151516</v>
          </cell>
        </row>
        <row r="18">
          <cell r="Q18">
            <v>16</v>
          </cell>
          <cell r="R18">
            <v>48.484848484848484</v>
          </cell>
        </row>
        <row r="19">
          <cell r="Q19">
            <v>15</v>
          </cell>
          <cell r="R19">
            <v>45.454545454545453</v>
          </cell>
        </row>
        <row r="20">
          <cell r="Q20">
            <v>14</v>
          </cell>
          <cell r="R20">
            <v>42.424242424242422</v>
          </cell>
        </row>
        <row r="21">
          <cell r="Q21">
            <v>13</v>
          </cell>
          <cell r="R21">
            <v>39.393939393939391</v>
          </cell>
        </row>
        <row r="22">
          <cell r="Q22">
            <v>12</v>
          </cell>
          <cell r="R22">
            <v>36.363636363636367</v>
          </cell>
        </row>
        <row r="23">
          <cell r="Q23">
            <v>11</v>
          </cell>
          <cell r="R23">
            <v>33.333333333333329</v>
          </cell>
        </row>
        <row r="24">
          <cell r="Q24">
            <v>10</v>
          </cell>
          <cell r="R24">
            <v>30.303030303030305</v>
          </cell>
        </row>
        <row r="25">
          <cell r="Q25">
            <v>9</v>
          </cell>
          <cell r="R25">
            <v>27.27272727272727</v>
          </cell>
        </row>
        <row r="26">
          <cell r="Q26">
            <v>8</v>
          </cell>
          <cell r="R26">
            <v>24.242424242424242</v>
          </cell>
        </row>
        <row r="27">
          <cell r="Q27">
            <v>7</v>
          </cell>
          <cell r="R27">
            <v>21.212121212121211</v>
          </cell>
        </row>
        <row r="28">
          <cell r="Q28">
            <v>6</v>
          </cell>
          <cell r="R28">
            <v>18.181818181818183</v>
          </cell>
        </row>
        <row r="29">
          <cell r="Q29">
            <v>5</v>
          </cell>
          <cell r="R29">
            <v>15.151515151515152</v>
          </cell>
        </row>
        <row r="30">
          <cell r="Q30">
            <v>4</v>
          </cell>
          <cell r="R30">
            <v>12.121212121212121</v>
          </cell>
        </row>
        <row r="31">
          <cell r="Q31">
            <v>3</v>
          </cell>
          <cell r="R31">
            <v>9.0909090909090917</v>
          </cell>
        </row>
        <row r="32">
          <cell r="Q32">
            <v>2</v>
          </cell>
          <cell r="R32">
            <v>6.0606060606060606</v>
          </cell>
        </row>
        <row r="33">
          <cell r="Q33">
            <v>1</v>
          </cell>
          <cell r="R33">
            <v>3.0303030303030303</v>
          </cell>
        </row>
        <row r="34">
          <cell r="Q34">
            <v>0</v>
          </cell>
          <cell r="R34">
            <v>0</v>
          </cell>
        </row>
        <row r="35">
          <cell r="Q35">
            <v>-1</v>
          </cell>
          <cell r="R35">
            <v>-3.5714285714285712</v>
          </cell>
        </row>
        <row r="36">
          <cell r="Q36">
            <v>-2</v>
          </cell>
          <cell r="R36">
            <v>-7.1428571428571423</v>
          </cell>
        </row>
        <row r="37">
          <cell r="Q37">
            <v>-3</v>
          </cell>
          <cell r="R37">
            <v>-10.714285714285714</v>
          </cell>
        </row>
        <row r="38">
          <cell r="Q38">
            <v>-4</v>
          </cell>
          <cell r="R38">
            <v>-14.285714285714285</v>
          </cell>
        </row>
        <row r="39">
          <cell r="Q39">
            <v>-5</v>
          </cell>
          <cell r="R39">
            <v>-17.857142857142858</v>
          </cell>
        </row>
        <row r="40">
          <cell r="Q40">
            <v>-6</v>
          </cell>
          <cell r="R40">
            <v>-21.428571428571427</v>
          </cell>
        </row>
        <row r="41">
          <cell r="Q41">
            <v>-7</v>
          </cell>
          <cell r="R41">
            <v>-25</v>
          </cell>
        </row>
        <row r="42">
          <cell r="Q42">
            <v>-8</v>
          </cell>
          <cell r="R42">
            <v>-28.571428571428569</v>
          </cell>
        </row>
        <row r="43">
          <cell r="Q43">
            <v>-9</v>
          </cell>
          <cell r="R43">
            <v>-32.142857142857146</v>
          </cell>
        </row>
        <row r="44">
          <cell r="Q44">
            <v>-10</v>
          </cell>
          <cell r="R44">
            <v>-35.714285714285715</v>
          </cell>
        </row>
        <row r="45">
          <cell r="Q45">
            <v>-11</v>
          </cell>
          <cell r="R45">
            <v>-39.285714285714285</v>
          </cell>
        </row>
        <row r="46">
          <cell r="Q46">
            <v>-12</v>
          </cell>
          <cell r="R46">
            <v>-42.857142857142854</v>
          </cell>
        </row>
        <row r="47">
          <cell r="Q47">
            <v>-13</v>
          </cell>
          <cell r="R47">
            <v>-46.428571428571431</v>
          </cell>
        </row>
        <row r="48">
          <cell r="Q48">
            <v>-14</v>
          </cell>
          <cell r="R48">
            <v>-50</v>
          </cell>
        </row>
        <row r="49">
          <cell r="Q49">
            <v>-15</v>
          </cell>
          <cell r="R49">
            <v>-53.571428571428569</v>
          </cell>
        </row>
        <row r="50">
          <cell r="Q50">
            <v>-16</v>
          </cell>
          <cell r="R50">
            <v>-57.142857142857139</v>
          </cell>
        </row>
        <row r="51">
          <cell r="Q51">
            <v>-17</v>
          </cell>
          <cell r="R51">
            <v>-60.714285714285708</v>
          </cell>
        </row>
        <row r="52">
          <cell r="Q52">
            <v>-18</v>
          </cell>
          <cell r="R52">
            <v>-64.285714285714292</v>
          </cell>
        </row>
        <row r="53">
          <cell r="Q53">
            <v>-19</v>
          </cell>
          <cell r="R53">
            <v>-67.857142857142861</v>
          </cell>
        </row>
        <row r="54">
          <cell r="Q54">
            <v>-20</v>
          </cell>
          <cell r="R54">
            <v>-71.428571428571431</v>
          </cell>
        </row>
        <row r="55">
          <cell r="Q55">
            <v>-21</v>
          </cell>
          <cell r="R55">
            <v>-75</v>
          </cell>
        </row>
        <row r="56">
          <cell r="Q56">
            <v>-22</v>
          </cell>
          <cell r="R56">
            <v>-78.571428571428569</v>
          </cell>
        </row>
        <row r="57">
          <cell r="Q57">
            <v>-23</v>
          </cell>
          <cell r="R57">
            <v>-82.142857142857139</v>
          </cell>
        </row>
        <row r="58">
          <cell r="Q58">
            <v>-24</v>
          </cell>
          <cell r="R58">
            <v>-85.714285714285708</v>
          </cell>
        </row>
        <row r="59">
          <cell r="Q59">
            <v>-25</v>
          </cell>
          <cell r="R59">
            <v>-89.285714285714292</v>
          </cell>
        </row>
        <row r="60">
          <cell r="Q60">
            <v>-26</v>
          </cell>
          <cell r="R60">
            <v>-92.857142857142861</v>
          </cell>
        </row>
        <row r="61">
          <cell r="Q61">
            <v>-27</v>
          </cell>
          <cell r="R61">
            <v>-96.428571428571431</v>
          </cell>
        </row>
        <row r="62">
          <cell r="Q62">
            <v>-28</v>
          </cell>
          <cell r="R62">
            <v>-100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ustvo-s33.org/slovar/bi.html" TargetMode="External"/><Relationship Id="rId13" Type="http://schemas.openxmlformats.org/officeDocument/2006/relationships/hyperlink" Target="https://www.drustvo-s33.org/slovar/crna_magija.html" TargetMode="External"/><Relationship Id="rId3" Type="http://schemas.openxmlformats.org/officeDocument/2006/relationships/hyperlink" Target="https://www.drustvo-s33.org/slovar/alfa_beta_p.html" TargetMode="External"/><Relationship Id="rId7" Type="http://schemas.openxmlformats.org/officeDocument/2006/relationships/hyperlink" Target="https://www.drustvo-s33.org/slovar/bi.html" TargetMode="External"/><Relationship Id="rId12" Type="http://schemas.openxmlformats.org/officeDocument/2006/relationships/hyperlink" Target="https://www.drustvo-s33.org/slovar/mozgani.html" TargetMode="External"/><Relationship Id="rId2" Type="http://schemas.openxmlformats.org/officeDocument/2006/relationships/hyperlink" Target="https://www.drustvo-s33.org/slovar/ogbp_s1-s33.html" TargetMode="External"/><Relationship Id="rId1" Type="http://schemas.openxmlformats.org/officeDocument/2006/relationships/hyperlink" Target="https://www.drustvo-s33.org/slovar/gss_gsp.html" TargetMode="External"/><Relationship Id="rId6" Type="http://schemas.openxmlformats.org/officeDocument/2006/relationships/hyperlink" Target="https://www.drustvo-s33.org/slovar/bi.html" TargetMode="External"/><Relationship Id="rId11" Type="http://schemas.openxmlformats.org/officeDocument/2006/relationships/hyperlink" Target="https://www.drustvo-s33.org/slovar/virusi.html" TargetMode="External"/><Relationship Id="rId5" Type="http://schemas.openxmlformats.org/officeDocument/2006/relationships/hyperlink" Target="https://www.drustvo-s33.org/slovar/s14_s15_s18_s21_s26_s28_s33.html" TargetMode="External"/><Relationship Id="rId10" Type="http://schemas.openxmlformats.org/officeDocument/2006/relationships/hyperlink" Target="https://www.drustvo-s33.org/slovar/glava.html" TargetMode="External"/><Relationship Id="rId4" Type="http://schemas.openxmlformats.org/officeDocument/2006/relationships/hyperlink" Target="https://www.drustvo-s33.org/slovar/nm.html" TargetMode="External"/><Relationship Id="rId9" Type="http://schemas.openxmlformats.org/officeDocument/2006/relationships/hyperlink" Target="https://www.drustvo-s33.org/slovar/bi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D212"/>
  <sheetViews>
    <sheetView tabSelected="1" zoomScaleNormal="100" workbookViewId="0">
      <selection activeCell="B1" sqref="B1"/>
    </sheetView>
  </sheetViews>
  <sheetFormatPr defaultColWidth="6.85546875" defaultRowHeight="15" x14ac:dyDescent="0.25"/>
  <cols>
    <col min="1" max="1" width="4.42578125" style="13" bestFit="1" customWidth="1"/>
    <col min="2" max="2" width="24.42578125" style="1" customWidth="1"/>
    <col min="3" max="3" width="3" style="1" bestFit="1" customWidth="1"/>
    <col min="4" max="4" width="6.7109375" style="1" customWidth="1"/>
    <col min="5" max="7" width="7" style="1" customWidth="1"/>
    <col min="8" max="8" width="6.7109375" style="1" customWidth="1"/>
    <col min="9" max="9" width="5.42578125" style="1" bestFit="1" customWidth="1"/>
    <col min="10" max="11" width="6.42578125" style="1" customWidth="1"/>
    <col min="12" max="12" width="6.42578125" style="1" bestFit="1" customWidth="1"/>
    <col min="13" max="14" width="7.42578125" style="1" bestFit="1" customWidth="1"/>
    <col min="15" max="21" width="6.42578125" style="1" customWidth="1"/>
    <col min="22" max="22" width="7.7109375" style="1" customWidth="1"/>
    <col min="23" max="23" width="7.42578125" style="1" customWidth="1"/>
    <col min="24" max="24" width="7" style="1" customWidth="1"/>
    <col min="25" max="27" width="6.7109375" style="1" customWidth="1"/>
    <col min="31" max="16384" width="6.85546875" style="1"/>
  </cols>
  <sheetData>
    <row r="1" spans="1:27" ht="25.5" customHeight="1" x14ac:dyDescent="0.25">
      <c r="A1" s="36" t="s">
        <v>729</v>
      </c>
      <c r="B1" s="36" t="s">
        <v>730</v>
      </c>
      <c r="C1" s="36" t="s">
        <v>5232</v>
      </c>
      <c r="D1" s="37" t="s">
        <v>5343</v>
      </c>
      <c r="E1" s="37" t="s">
        <v>5344</v>
      </c>
      <c r="F1" s="37" t="s">
        <v>5345</v>
      </c>
      <c r="G1" s="37" t="s">
        <v>5347</v>
      </c>
      <c r="H1" s="37" t="s">
        <v>5346</v>
      </c>
      <c r="I1" s="37" t="s">
        <v>5342</v>
      </c>
      <c r="J1" s="37" t="s">
        <v>5221</v>
      </c>
      <c r="K1" s="37" t="s">
        <v>727</v>
      </c>
      <c r="L1" s="37" t="s">
        <v>728</v>
      </c>
      <c r="M1" s="37" t="s">
        <v>5223</v>
      </c>
      <c r="N1" s="37" t="s">
        <v>5224</v>
      </c>
      <c r="O1" s="37" t="s">
        <v>732</v>
      </c>
      <c r="P1" s="37" t="s">
        <v>726</v>
      </c>
      <c r="Q1" s="37" t="s">
        <v>733</v>
      </c>
      <c r="R1" s="37" t="s">
        <v>5225</v>
      </c>
      <c r="S1" s="37" t="s">
        <v>5226</v>
      </c>
      <c r="T1" s="37" t="s">
        <v>5260</v>
      </c>
      <c r="U1" s="37" t="s">
        <v>5227</v>
      </c>
      <c r="V1" s="36" t="s">
        <v>5228</v>
      </c>
      <c r="W1" s="36" t="s">
        <v>5229</v>
      </c>
      <c r="X1" s="37" t="s">
        <v>5230</v>
      </c>
      <c r="Y1" s="37" t="s">
        <v>5231</v>
      </c>
      <c r="Z1" s="37" t="s">
        <v>5261</v>
      </c>
      <c r="AA1" s="36" t="s">
        <v>5348</v>
      </c>
    </row>
    <row r="2" spans="1:27" x14ac:dyDescent="0.25">
      <c r="A2" s="38" t="s">
        <v>5238</v>
      </c>
      <c r="B2" s="40" t="s">
        <v>5234</v>
      </c>
      <c r="C2" s="14" t="s">
        <v>5222</v>
      </c>
      <c r="D2" s="15">
        <v>33</v>
      </c>
      <c r="E2" s="15">
        <v>0</v>
      </c>
      <c r="F2" s="15">
        <v>0</v>
      </c>
      <c r="G2" s="15">
        <v>0</v>
      </c>
      <c r="H2" s="15">
        <v>33</v>
      </c>
      <c r="I2" s="15">
        <v>33</v>
      </c>
      <c r="J2" s="15">
        <v>33</v>
      </c>
      <c r="K2" s="15">
        <v>33</v>
      </c>
      <c r="L2" s="15">
        <v>33</v>
      </c>
      <c r="M2" s="15">
        <v>0</v>
      </c>
      <c r="N2" s="15">
        <v>33</v>
      </c>
      <c r="O2" s="16" t="s">
        <v>808</v>
      </c>
      <c r="P2" s="16" t="s">
        <v>808</v>
      </c>
      <c r="Q2" s="16" t="s">
        <v>736</v>
      </c>
      <c r="R2" s="16" t="s">
        <v>736</v>
      </c>
      <c r="S2" s="16" t="s">
        <v>736</v>
      </c>
      <c r="T2" s="16" t="s">
        <v>736</v>
      </c>
      <c r="U2" s="16" t="s">
        <v>1237</v>
      </c>
      <c r="V2" s="15">
        <v>33</v>
      </c>
      <c r="W2" s="15">
        <v>33</v>
      </c>
      <c r="X2" s="15">
        <v>0</v>
      </c>
      <c r="Y2" s="15">
        <v>33</v>
      </c>
      <c r="Z2" s="15">
        <v>33</v>
      </c>
      <c r="AA2" s="15">
        <v>33</v>
      </c>
    </row>
    <row r="3" spans="1:27" x14ac:dyDescent="0.25">
      <c r="A3" s="39"/>
      <c r="B3" s="41"/>
      <c r="C3" s="17" t="s">
        <v>731</v>
      </c>
      <c r="D3" s="18">
        <f>VLOOKUP(D2,[1]Procenti!$Q$1:$R$169,2,FALSE)</f>
        <v>100</v>
      </c>
      <c r="E3" s="18">
        <f>-VLOOKUP(E2,[1]Procenti!$Q$1:$R$169,2,FALSE)</f>
        <v>0</v>
      </c>
      <c r="F3" s="18">
        <f>-VLOOKUP(F2,[1]Procenti!$Q$1:$R$169,2,FALSE)</f>
        <v>0</v>
      </c>
      <c r="G3" s="18">
        <f>-VLOOKUP(G2,[1]Procenti!$Q$1:$R$169,2,FALSE)</f>
        <v>0</v>
      </c>
      <c r="H3" s="18">
        <f>VLOOKUP(H2,[1]Procenti!$Q$1:$R$169,2,FALSE)</f>
        <v>100</v>
      </c>
      <c r="I3" s="18">
        <f>VLOOKUP(I2,Procenti!$Q$1:$R$169,2,FALSE)</f>
        <v>100</v>
      </c>
      <c r="J3" s="18">
        <f>VLOOKUP(J2,Procenti!$Q$1:$R$169,2,FALSE)</f>
        <v>100</v>
      </c>
      <c r="K3" s="18">
        <f>VLOOKUP(K2,Procenti!$Q$1:$R$169,2,FALSE)</f>
        <v>100</v>
      </c>
      <c r="L3" s="18">
        <f>VLOOKUP(L2,Procenti!$Q$1:$R$169,2,FALSE)</f>
        <v>100</v>
      </c>
      <c r="M3" s="18">
        <f>VLOOKUP(M2,Procenti!$Q$1:$R$169,2,FALSE)</f>
        <v>0</v>
      </c>
      <c r="N3" s="18">
        <f>VLOOKUP(N2,Procenti!$Q$1:$R$169,2,FALSE)</f>
        <v>100</v>
      </c>
      <c r="O3" s="19">
        <f>VLOOKUP(O2,Procenti!$C$2:$D$169,2,FALSE)</f>
        <v>100</v>
      </c>
      <c r="P3" s="19">
        <f>VLOOKUP(P2,Procenti!$C$2:$D$169,2,FALSE)</f>
        <v>100</v>
      </c>
      <c r="Q3" s="19">
        <f>-VLOOKUP(Q2,Procenti!$A$2:$B$169,2,FALSE)</f>
        <v>0</v>
      </c>
      <c r="R3" s="19">
        <f>-VLOOKUP(R2,Procenti!$A$2:$B$169,2,FALSE)</f>
        <v>0</v>
      </c>
      <c r="S3" s="19">
        <f>-VLOOKUP(S2,Procenti!$A$2:$B$169,2,FALSE)</f>
        <v>0</v>
      </c>
      <c r="T3" s="19">
        <f>-VLOOKUP(T2,Procenti!$A$2:$B$169,2,FALSE)</f>
        <v>0</v>
      </c>
      <c r="U3" s="19">
        <f>VLOOKUP(U2,Procenti!$A$2:$B$169,2,FALSE)</f>
        <v>99.404761904761912</v>
      </c>
      <c r="V3" s="18">
        <f>VLOOKUP(V2,Procenti!$Q$1:$R$169,2,FALSE)</f>
        <v>100</v>
      </c>
      <c r="W3" s="18">
        <f>VLOOKUP(W2,Procenti!$Q$1:$R$169,2,FALSE)</f>
        <v>100</v>
      </c>
      <c r="X3" s="18">
        <f>-VLOOKUP(X2,Procenti!$Q$1:$R$169,2,FALSE)</f>
        <v>0</v>
      </c>
      <c r="Y3" s="18">
        <f>VLOOKUP(Y2,Procenti!$Q$1:$R$169,2,FALSE)</f>
        <v>100</v>
      </c>
      <c r="Z3" s="18">
        <f>VLOOKUP(Z2,Procenti!$Q$1:$R$169,2,FALSE)</f>
        <v>100</v>
      </c>
      <c r="AA3" s="18">
        <f>VLOOKUP(AA2,Procenti!$Q$1:$R$169,2,FALSE)</f>
        <v>100</v>
      </c>
    </row>
    <row r="4" spans="1:27" x14ac:dyDescent="0.25">
      <c r="A4" s="38" t="s">
        <v>5239</v>
      </c>
      <c r="B4" s="40" t="s">
        <v>5233</v>
      </c>
      <c r="C4" s="14" t="s">
        <v>5222</v>
      </c>
      <c r="D4" s="15">
        <v>0</v>
      </c>
      <c r="E4" s="15">
        <v>33</v>
      </c>
      <c r="F4" s="15">
        <v>33</v>
      </c>
      <c r="G4" s="15">
        <v>33</v>
      </c>
      <c r="H4" s="15">
        <v>0</v>
      </c>
      <c r="I4" s="15">
        <v>0</v>
      </c>
      <c r="J4" s="15">
        <v>1</v>
      </c>
      <c r="K4" s="15">
        <v>-28</v>
      </c>
      <c r="L4" s="15">
        <v>-28</v>
      </c>
      <c r="M4" s="15">
        <v>33</v>
      </c>
      <c r="N4" s="15">
        <v>1</v>
      </c>
      <c r="O4" s="16" t="s">
        <v>739</v>
      </c>
      <c r="P4" s="16" t="s">
        <v>739</v>
      </c>
      <c r="Q4" s="16" t="s">
        <v>1237</v>
      </c>
      <c r="R4" s="16" t="s">
        <v>1237</v>
      </c>
      <c r="S4" s="16" t="s">
        <v>1237</v>
      </c>
      <c r="T4" s="16" t="s">
        <v>1237</v>
      </c>
      <c r="U4" s="16" t="s">
        <v>739</v>
      </c>
      <c r="V4" s="15">
        <v>0</v>
      </c>
      <c r="W4" s="15">
        <v>0</v>
      </c>
      <c r="X4" s="15">
        <v>33</v>
      </c>
      <c r="Y4" s="15">
        <v>0</v>
      </c>
      <c r="Z4" s="15">
        <v>0</v>
      </c>
      <c r="AA4" s="15">
        <v>0</v>
      </c>
    </row>
    <row r="5" spans="1:27" x14ac:dyDescent="0.25">
      <c r="A5" s="39"/>
      <c r="B5" s="41"/>
      <c r="C5" s="17" t="s">
        <v>731</v>
      </c>
      <c r="D5" s="18">
        <f>VLOOKUP(D4,[1]Procenti!$Q$1:$R$169,2,FALSE)</f>
        <v>0</v>
      </c>
      <c r="E5" s="18">
        <f>-VLOOKUP(E4,[1]Procenti!$Q$1:$R$169,2,FALSE)</f>
        <v>-100</v>
      </c>
      <c r="F5" s="18">
        <f>-VLOOKUP(F4,[1]Procenti!$Q$1:$R$169,2,FALSE)</f>
        <v>-100</v>
      </c>
      <c r="G5" s="18">
        <f>-VLOOKUP(G4,[1]Procenti!$Q$1:$R$169,2,FALSE)</f>
        <v>-100</v>
      </c>
      <c r="H5" s="18">
        <f>VLOOKUP(H4,[1]Procenti!$Q$1:$R$169,2,FALSE)</f>
        <v>0</v>
      </c>
      <c r="I5" s="18">
        <f>VLOOKUP(I4,Procenti!$Q$1:$R$169,2,FALSE)</f>
        <v>0</v>
      </c>
      <c r="J5" s="18">
        <f>VLOOKUP(J4,Procenti!$Q$1:$R$169,2,FALSE)</f>
        <v>3.0303030303030303</v>
      </c>
      <c r="K5" s="18">
        <f>VLOOKUP(K4,Procenti!$Q$1:$R$169,2,FALSE)</f>
        <v>-100</v>
      </c>
      <c r="L5" s="18">
        <f>VLOOKUP(L4,Procenti!$Q$1:$R$169,2,FALSE)</f>
        <v>-100</v>
      </c>
      <c r="M5" s="18">
        <f>VLOOKUP(M4,Procenti!$Q$1:$R$169,2,FALSE)</f>
        <v>100</v>
      </c>
      <c r="N5" s="18">
        <f>VLOOKUP(N4,Procenti!$Q$1:$R$169,2,FALSE)</f>
        <v>3.0303030303030303</v>
      </c>
      <c r="O5" s="19">
        <f>VLOOKUP(O4,Procenti!$C$2:$D$169,2,FALSE)</f>
        <v>4.1666666666666661</v>
      </c>
      <c r="P5" s="19">
        <f>VLOOKUP(P4,Procenti!$C$2:$D$169,2,FALSE)</f>
        <v>4.1666666666666661</v>
      </c>
      <c r="Q5" s="19">
        <f>-VLOOKUP(Q4,Procenti!$A$2:$B$169,2,FALSE)</f>
        <v>-99.404761904761912</v>
      </c>
      <c r="R5" s="19">
        <f>-VLOOKUP(R4,Procenti!$A$2:$B$169,2,FALSE)</f>
        <v>-99.404761904761912</v>
      </c>
      <c r="S5" s="19">
        <f>-VLOOKUP(S4,Procenti!$A$2:$B$169,2,FALSE)</f>
        <v>-99.404761904761912</v>
      </c>
      <c r="T5" s="19">
        <f>-VLOOKUP(T4,Procenti!$A$2:$B$169,2,FALSE)</f>
        <v>-99.404761904761912</v>
      </c>
      <c r="U5" s="19">
        <f>VLOOKUP(U4,Procenti!$A$2:$B$169,2,FALSE)</f>
        <v>0.59523809523809523</v>
      </c>
      <c r="V5" s="18">
        <f>VLOOKUP(V4,Procenti!$Q$1:$R$169,2,FALSE)</f>
        <v>0</v>
      </c>
      <c r="W5" s="18">
        <f>VLOOKUP(W4,Procenti!$Q$1:$R$169,2,FALSE)</f>
        <v>0</v>
      </c>
      <c r="X5" s="18">
        <f>-VLOOKUP(X4,Procenti!$Q$1:$R$169,2,FALSE)</f>
        <v>-100</v>
      </c>
      <c r="Y5" s="18">
        <f>VLOOKUP(Y4,Procenti!$Q$1:$R$169,2,FALSE)</f>
        <v>0</v>
      </c>
      <c r="Z5" s="18">
        <f>VLOOKUP(Z4,Procenti!$Q$1:$R$169,2,FALSE)</f>
        <v>0</v>
      </c>
      <c r="AA5" s="18">
        <f>VLOOKUP(AA4,Procenti!$Q$1:$R$169,2,FALSE)</f>
        <v>0</v>
      </c>
    </row>
    <row r="6" spans="1:27" x14ac:dyDescent="0.25">
      <c r="A6" s="38" t="s">
        <v>5240</v>
      </c>
      <c r="B6" s="40" t="s">
        <v>5235</v>
      </c>
      <c r="C6" s="14" t="s">
        <v>5222</v>
      </c>
      <c r="D6" s="15"/>
      <c r="E6" s="15"/>
      <c r="F6" s="15"/>
      <c r="G6" s="15"/>
      <c r="H6" s="15"/>
      <c r="I6" s="15"/>
      <c r="J6" s="15">
        <v>1</v>
      </c>
      <c r="K6" s="15">
        <v>-28</v>
      </c>
      <c r="L6" s="15">
        <v>-28</v>
      </c>
      <c r="M6" s="15">
        <v>33</v>
      </c>
      <c r="N6" s="15">
        <v>1</v>
      </c>
      <c r="O6" s="16" t="s">
        <v>739</v>
      </c>
      <c r="P6" s="16" t="s">
        <v>739</v>
      </c>
      <c r="Q6" s="16" t="s">
        <v>1237</v>
      </c>
      <c r="R6" s="16" t="s">
        <v>1237</v>
      </c>
      <c r="S6" s="16" t="s">
        <v>1237</v>
      </c>
      <c r="T6" s="16" t="s">
        <v>1237</v>
      </c>
      <c r="U6" s="16" t="s">
        <v>739</v>
      </c>
      <c r="V6" s="15"/>
      <c r="W6" s="15"/>
      <c r="X6" s="15"/>
      <c r="Y6" s="15"/>
      <c r="Z6" s="15"/>
      <c r="AA6" s="15"/>
    </row>
    <row r="7" spans="1:27" x14ac:dyDescent="0.25">
      <c r="A7" s="39"/>
      <c r="B7" s="41"/>
      <c r="C7" s="17" t="s">
        <v>731</v>
      </c>
      <c r="D7" s="18">
        <f>VLOOKUP(D6,[1]Procenti!$Q$1:$R$169,2,FALSE)</f>
        <v>0</v>
      </c>
      <c r="E7" s="18">
        <f>-VLOOKUP(E6,[1]Procenti!$Q$1:$R$169,2,FALSE)</f>
        <v>0</v>
      </c>
      <c r="F7" s="18">
        <f>-VLOOKUP(F6,[1]Procenti!$Q$1:$R$169,2,FALSE)</f>
        <v>0</v>
      </c>
      <c r="G7" s="18">
        <f>-VLOOKUP(G6,[1]Procenti!$Q$1:$R$169,2,FALSE)</f>
        <v>0</v>
      </c>
      <c r="H7" s="18">
        <f>VLOOKUP(H6,[1]Procenti!$Q$1:$R$169,2,FALSE)</f>
        <v>0</v>
      </c>
      <c r="I7" s="18">
        <f>VLOOKUP(I6,Procenti!$Q$1:$R$169,2,FALSE)</f>
        <v>0</v>
      </c>
      <c r="J7" s="18">
        <f>VLOOKUP(J6,Procenti!$Q$1:$R$169,2,FALSE)</f>
        <v>3.0303030303030303</v>
      </c>
      <c r="K7" s="18">
        <f>VLOOKUP(K6,Procenti!$Q$1:$R$169,2,FALSE)</f>
        <v>-100</v>
      </c>
      <c r="L7" s="18">
        <f>VLOOKUP(L6,Procenti!$Q$1:$R$169,2,FALSE)</f>
        <v>-100</v>
      </c>
      <c r="M7" s="18">
        <f>VLOOKUP(M6,Procenti!$Q$1:$R$169,2,FALSE)</f>
        <v>100</v>
      </c>
      <c r="N7" s="18">
        <f>VLOOKUP(N6,Procenti!$Q$1:$R$169,2,FALSE)</f>
        <v>3.0303030303030303</v>
      </c>
      <c r="O7" s="19">
        <f>VLOOKUP(O6,Procenti!$C$2:$D$169,2,FALSE)</f>
        <v>4.1666666666666661</v>
      </c>
      <c r="P7" s="19">
        <f>VLOOKUP(P6,Procenti!$C$2:$D$169,2,FALSE)</f>
        <v>4.1666666666666661</v>
      </c>
      <c r="Q7" s="19">
        <f>-VLOOKUP(Q6,Procenti!$A$2:$B$169,2,FALSE)</f>
        <v>-99.404761904761912</v>
      </c>
      <c r="R7" s="19">
        <f>-VLOOKUP(R6,Procenti!$A$2:$B$169,2,FALSE)</f>
        <v>-99.404761904761912</v>
      </c>
      <c r="S7" s="19">
        <f>-VLOOKUP(S6,Procenti!$A$2:$B$169,2,FALSE)</f>
        <v>-99.404761904761912</v>
      </c>
      <c r="T7" s="19">
        <f>-VLOOKUP(T6,Procenti!$A$2:$B$169,2,FALSE)</f>
        <v>-99.404761904761912</v>
      </c>
      <c r="U7" s="19">
        <f>VLOOKUP(U6,Procenti!$A$2:$B$169,2,FALSE)</f>
        <v>0.59523809523809523</v>
      </c>
      <c r="V7" s="18">
        <f>VLOOKUP(V6,Procenti!$Q$1:$R$169,2,FALSE)</f>
        <v>0</v>
      </c>
      <c r="W7" s="18">
        <f>VLOOKUP(W6,Procenti!$Q$1:$R$169,2,FALSE)</f>
        <v>0</v>
      </c>
      <c r="X7" s="18">
        <f>-VLOOKUP(X6,Procenti!$Q$1:$R$169,2,FALSE)</f>
        <v>0</v>
      </c>
      <c r="Y7" s="18">
        <f>VLOOKUP(Y6,Procenti!$Q$1:$R$169,2,FALSE)</f>
        <v>0</v>
      </c>
      <c r="Z7" s="18">
        <f>VLOOKUP(Z6,Procenti!$Q$1:$R$169,2,FALSE)</f>
        <v>0</v>
      </c>
      <c r="AA7" s="18">
        <f>VLOOKUP(AA6,Procenti!$Q$1:$R$169,2,FALSE)</f>
        <v>0</v>
      </c>
    </row>
    <row r="8" spans="1:27" x14ac:dyDescent="0.25">
      <c r="A8" s="38" t="s">
        <v>5241</v>
      </c>
      <c r="B8" s="40" t="s">
        <v>5236</v>
      </c>
      <c r="C8" s="14" t="s">
        <v>5222</v>
      </c>
      <c r="D8" s="15"/>
      <c r="E8" s="15"/>
      <c r="F8" s="15"/>
      <c r="G8" s="15"/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 t="s">
        <v>736</v>
      </c>
      <c r="P8" s="16" t="s">
        <v>736</v>
      </c>
      <c r="Q8" s="16" t="s">
        <v>736</v>
      </c>
      <c r="R8" s="16" t="s">
        <v>736</v>
      </c>
      <c r="S8" s="16" t="s">
        <v>736</v>
      </c>
      <c r="T8" s="16" t="s">
        <v>736</v>
      </c>
      <c r="U8" s="16" t="s">
        <v>736</v>
      </c>
      <c r="V8" s="15"/>
      <c r="W8" s="15"/>
      <c r="X8" s="15"/>
      <c r="Y8" s="15"/>
      <c r="Z8" s="15"/>
      <c r="AA8" s="15"/>
    </row>
    <row r="9" spans="1:27" x14ac:dyDescent="0.25">
      <c r="A9" s="39"/>
      <c r="B9" s="41"/>
      <c r="C9" s="17" t="s">
        <v>731</v>
      </c>
      <c r="D9" s="18">
        <f>VLOOKUP(D8,[1]Procenti!$Q$1:$R$169,2,FALSE)</f>
        <v>0</v>
      </c>
      <c r="E9" s="18">
        <f>-VLOOKUP(E8,[1]Procenti!$Q$1:$R$169,2,FALSE)</f>
        <v>0</v>
      </c>
      <c r="F9" s="18">
        <f>-VLOOKUP(F8,[1]Procenti!$Q$1:$R$169,2,FALSE)</f>
        <v>0</v>
      </c>
      <c r="G9" s="18">
        <f>-VLOOKUP(G8,[1]Procenti!$Q$1:$R$169,2,FALSE)</f>
        <v>0</v>
      </c>
      <c r="H9" s="18">
        <f>VLOOKUP(H8,[1]Procenti!$Q$1:$R$169,2,FALSE)</f>
        <v>0</v>
      </c>
      <c r="I9" s="18">
        <f>VLOOKUP(I8,Procenti!$Q$1:$R$169,2,FALSE)</f>
        <v>0</v>
      </c>
      <c r="J9" s="18">
        <f>VLOOKUP(J8,Procenti!$Q$1:$R$169,2,FALSE)</f>
        <v>0</v>
      </c>
      <c r="K9" s="18">
        <f>VLOOKUP(K8,Procenti!$Q$1:$R$169,2,FALSE)</f>
        <v>0</v>
      </c>
      <c r="L9" s="18">
        <f>VLOOKUP(L8,Procenti!$Q$1:$R$169,2,FALSE)</f>
        <v>0</v>
      </c>
      <c r="M9" s="18">
        <f>VLOOKUP(M8,Procenti!$Q$1:$R$169,2,FALSE)</f>
        <v>0</v>
      </c>
      <c r="N9" s="18">
        <f>VLOOKUP(N8,Procenti!$Q$1:$R$169,2,FALSE)</f>
        <v>0</v>
      </c>
      <c r="O9" s="19">
        <f>VLOOKUP(O8,Procenti!$C$2:$D$169,2,FALSE)</f>
        <v>0</v>
      </c>
      <c r="P9" s="19">
        <f>VLOOKUP(P8,Procenti!$C$2:$D$169,2,FALSE)</f>
        <v>0</v>
      </c>
      <c r="Q9" s="19">
        <f>-VLOOKUP(Q8,Procenti!$A$2:$B$169,2,FALSE)</f>
        <v>0</v>
      </c>
      <c r="R9" s="19">
        <f>-VLOOKUP(R8,Procenti!$A$2:$B$169,2,FALSE)</f>
        <v>0</v>
      </c>
      <c r="S9" s="19">
        <f>-VLOOKUP(S8,Procenti!$A$2:$B$169,2,FALSE)</f>
        <v>0</v>
      </c>
      <c r="T9" s="19">
        <f>-VLOOKUP(T8,Procenti!$A$2:$B$169,2,FALSE)</f>
        <v>0</v>
      </c>
      <c r="U9" s="19">
        <f>VLOOKUP(U8,Procenti!$A$2:$B$169,2,FALSE)</f>
        <v>0</v>
      </c>
      <c r="V9" s="18">
        <f>VLOOKUP(V8,Procenti!$Q$1:$R$169,2,FALSE)</f>
        <v>0</v>
      </c>
      <c r="W9" s="18">
        <f>VLOOKUP(W8,Procenti!$Q$1:$R$169,2,FALSE)</f>
        <v>0</v>
      </c>
      <c r="X9" s="18">
        <f>-VLOOKUP(X8,Procenti!$Q$1:$R$169,2,FALSE)</f>
        <v>0</v>
      </c>
      <c r="Y9" s="18">
        <f>VLOOKUP(Y8,Procenti!$Q$1:$R$169,2,FALSE)</f>
        <v>0</v>
      </c>
      <c r="Z9" s="18">
        <f>VLOOKUP(Z8,Procenti!$Q$1:$R$169,2,FALSE)</f>
        <v>0</v>
      </c>
      <c r="AA9" s="18">
        <f>VLOOKUP(AA8,Procenti!$Q$1:$R$169,2,FALSE)</f>
        <v>0</v>
      </c>
    </row>
    <row r="10" spans="1:27" x14ac:dyDescent="0.25">
      <c r="A10" s="38" t="s">
        <v>5242</v>
      </c>
      <c r="B10" s="40" t="s">
        <v>5237</v>
      </c>
      <c r="C10" s="14" t="s">
        <v>5222</v>
      </c>
      <c r="D10" s="15"/>
      <c r="E10" s="15"/>
      <c r="F10" s="15"/>
      <c r="G10" s="15"/>
      <c r="H10" s="15"/>
      <c r="I10" s="15"/>
      <c r="J10" s="15">
        <v>0</v>
      </c>
      <c r="K10" s="15">
        <v>-28</v>
      </c>
      <c r="L10" s="15">
        <v>-28</v>
      </c>
      <c r="M10" s="15">
        <v>33</v>
      </c>
      <c r="N10" s="15">
        <v>0</v>
      </c>
      <c r="O10" s="16" t="s">
        <v>736</v>
      </c>
      <c r="P10" s="16" t="s">
        <v>736</v>
      </c>
      <c r="Q10" s="16" t="s">
        <v>1237</v>
      </c>
      <c r="R10" s="16" t="s">
        <v>736</v>
      </c>
      <c r="S10" s="16" t="s">
        <v>736</v>
      </c>
      <c r="T10" s="16" t="s">
        <v>736</v>
      </c>
      <c r="U10" s="16" t="s">
        <v>736</v>
      </c>
      <c r="V10" s="15"/>
      <c r="W10" s="15"/>
      <c r="X10" s="15"/>
      <c r="Y10" s="15"/>
      <c r="Z10" s="15"/>
      <c r="AA10" s="15"/>
    </row>
    <row r="11" spans="1:27" x14ac:dyDescent="0.25">
      <c r="A11" s="39"/>
      <c r="B11" s="41"/>
      <c r="C11" s="17" t="s">
        <v>731</v>
      </c>
      <c r="D11" s="18">
        <f>VLOOKUP(D10,[1]Procenti!$Q$1:$R$169,2,FALSE)</f>
        <v>0</v>
      </c>
      <c r="E11" s="18">
        <f>-VLOOKUP(E10,[1]Procenti!$Q$1:$R$169,2,FALSE)</f>
        <v>0</v>
      </c>
      <c r="F11" s="18">
        <f>-VLOOKUP(F10,[1]Procenti!$Q$1:$R$169,2,FALSE)</f>
        <v>0</v>
      </c>
      <c r="G11" s="18">
        <f>-VLOOKUP(G10,[1]Procenti!$Q$1:$R$169,2,FALSE)</f>
        <v>0</v>
      </c>
      <c r="H11" s="18">
        <f>VLOOKUP(H10,[1]Procenti!$Q$1:$R$169,2,FALSE)</f>
        <v>0</v>
      </c>
      <c r="I11" s="18">
        <f>VLOOKUP(I10,Procenti!$Q$1:$R$169,2,FALSE)</f>
        <v>0</v>
      </c>
      <c r="J11" s="18">
        <f>VLOOKUP(J10,Procenti!$Q$1:$R$169,2,FALSE)</f>
        <v>0</v>
      </c>
      <c r="K11" s="18">
        <f>VLOOKUP(K10,Procenti!$Q$1:$R$169,2,FALSE)</f>
        <v>-100</v>
      </c>
      <c r="L11" s="18">
        <f>VLOOKUP(L10,Procenti!$Q$1:$R$169,2,FALSE)</f>
        <v>-100</v>
      </c>
      <c r="M11" s="18">
        <f>VLOOKUP(M10,Procenti!$Q$1:$R$169,2,FALSE)</f>
        <v>100</v>
      </c>
      <c r="N11" s="18">
        <f>VLOOKUP(N10,Procenti!$Q$1:$R$169,2,FALSE)</f>
        <v>0</v>
      </c>
      <c r="O11" s="19">
        <f>VLOOKUP(O10,Procenti!$C$2:$D$169,2,FALSE)</f>
        <v>0</v>
      </c>
      <c r="P11" s="19">
        <f>VLOOKUP(P10,Procenti!$C$2:$D$169,2,FALSE)</f>
        <v>0</v>
      </c>
      <c r="Q11" s="19">
        <f>-VLOOKUP(Q10,Procenti!$A$2:$B$169,2,FALSE)</f>
        <v>-99.404761904761912</v>
      </c>
      <c r="R11" s="19">
        <f>-VLOOKUP(R10,Procenti!$A$2:$B$169,2,FALSE)</f>
        <v>0</v>
      </c>
      <c r="S11" s="19">
        <f>-VLOOKUP(S10,Procenti!$A$2:$B$169,2,FALSE)</f>
        <v>0</v>
      </c>
      <c r="T11" s="19">
        <f>-VLOOKUP(T10,Procenti!$A$2:$B$169,2,FALSE)</f>
        <v>0</v>
      </c>
      <c r="U11" s="19">
        <f>VLOOKUP(U10,Procenti!$A$2:$B$169,2,FALSE)</f>
        <v>0</v>
      </c>
      <c r="V11" s="18">
        <f>VLOOKUP(V10,Procenti!$Q$1:$R$169,2,FALSE)</f>
        <v>0</v>
      </c>
      <c r="W11" s="18">
        <f>VLOOKUP(W10,Procenti!$Q$1:$R$169,2,FALSE)</f>
        <v>0</v>
      </c>
      <c r="X11" s="18">
        <f>-VLOOKUP(X10,Procenti!$Q$1:$R$169,2,FALSE)</f>
        <v>0</v>
      </c>
      <c r="Y11" s="18">
        <f>VLOOKUP(Y10,Procenti!$Q$1:$R$169,2,FALSE)</f>
        <v>0</v>
      </c>
      <c r="Z11" s="18">
        <f>VLOOKUP(Z10,Procenti!$Q$1:$R$169,2,FALSE)</f>
        <v>0</v>
      </c>
      <c r="AA11" s="18">
        <f>VLOOKUP(AA10,Procenti!$Q$1:$R$169,2,FALSE)</f>
        <v>0</v>
      </c>
    </row>
    <row r="12" spans="1:27" x14ac:dyDescent="0.25">
      <c r="A12" s="35"/>
      <c r="B12" s="29"/>
      <c r="C12" s="29"/>
      <c r="D12" s="29"/>
      <c r="E12" s="29"/>
      <c r="F12" s="29"/>
      <c r="G12" s="29"/>
      <c r="H12" s="29"/>
      <c r="I12" s="29"/>
      <c r="J12" s="3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25">
      <c r="A13" s="38" t="s">
        <v>5216</v>
      </c>
      <c r="B13" s="40">
        <f>'F ena vrstica'!B8</f>
        <v>0</v>
      </c>
      <c r="C13" s="14" t="s">
        <v>5222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39"/>
      <c r="B14" s="41"/>
      <c r="C14" s="17" t="s">
        <v>731</v>
      </c>
      <c r="D14" s="18">
        <f>VLOOKUP(D13,Procenti!$Q$1:$R$169,2,FALSE)</f>
        <v>0</v>
      </c>
      <c r="E14" s="18">
        <f>-VLOOKUP(E13,Procenti!$Q$1:$R$169,2,FALSE)</f>
        <v>0</v>
      </c>
      <c r="F14" s="18">
        <f>-VLOOKUP(F13,Procenti!$Q$1:$R$169,2,FALSE)</f>
        <v>0</v>
      </c>
      <c r="G14" s="18">
        <f>-VLOOKUP(G13,Procenti!$Q$1:$R$169,2,FALSE)</f>
        <v>0</v>
      </c>
      <c r="H14" s="18">
        <f>VLOOKUP(H13,Procenti!$Q$1:$R$169,2,FALSE)</f>
        <v>0</v>
      </c>
      <c r="I14" s="18">
        <f>VLOOKUP(I13,Procenti!$Q$1:$R$169,2,FALSE)</f>
        <v>0</v>
      </c>
      <c r="J14" s="18">
        <f>VLOOKUP(J13,Procenti!$Q$1:$R$169,2,FALSE)</f>
        <v>0</v>
      </c>
      <c r="K14" s="18">
        <f>VLOOKUP(K13,Procenti!$Q$1:$R$169,2,FALSE)</f>
        <v>0</v>
      </c>
      <c r="L14" s="18">
        <f>VLOOKUP(L13,Procenti!$Q$1:$R$169,2,FALSE)</f>
        <v>0</v>
      </c>
      <c r="M14" s="18">
        <f>VLOOKUP(M13,Procenti!$Q$1:$R$169,2,FALSE)</f>
        <v>0</v>
      </c>
      <c r="N14" s="18">
        <f>VLOOKUP(N13,Procenti!$Q$1:$R$169,2,FALSE)</f>
        <v>0</v>
      </c>
      <c r="O14" s="19" t="e">
        <f>VLOOKUP(O13,Procenti!$C$2:$D$169,2,FALSE)</f>
        <v>#N/A</v>
      </c>
      <c r="P14" s="19" t="e">
        <f>VLOOKUP(P13,Procenti!$C$2:$D$169,2,FALSE)</f>
        <v>#N/A</v>
      </c>
      <c r="Q14" s="19" t="e">
        <f>-VLOOKUP(Q13,Procenti!$A$2:$B$169,2,FALSE)</f>
        <v>#N/A</v>
      </c>
      <c r="R14" s="19" t="e">
        <f>-VLOOKUP(R13,Procenti!$A$2:$B$169,2,FALSE)</f>
        <v>#N/A</v>
      </c>
      <c r="S14" s="19" t="e">
        <f>-VLOOKUP(S13,Procenti!$A$2:$B$169,2,FALSE)</f>
        <v>#N/A</v>
      </c>
      <c r="T14" s="19" t="e">
        <f>-VLOOKUP(T13,Procenti!$A$2:$B$169,2,FALSE)</f>
        <v>#N/A</v>
      </c>
      <c r="U14" s="19" t="e">
        <f>VLOOKUP(U13,Procenti!$A$2:$B$169,2,FALSE)</f>
        <v>#N/A</v>
      </c>
      <c r="V14" s="18">
        <f>VLOOKUP(V13,Procenti!$Q$1:$R$169,2,FALSE)</f>
        <v>0</v>
      </c>
      <c r="W14" s="18">
        <f>VLOOKUP(W13,Procenti!$Q$1:$R$169,2,FALSE)</f>
        <v>0</v>
      </c>
      <c r="X14" s="18">
        <f>-VLOOKUP(X13,Procenti!$Q$1:$R$169,2,FALSE)</f>
        <v>0</v>
      </c>
      <c r="Y14" s="18">
        <f>VLOOKUP(Y13,Procenti!$Q$1:$R$169,2,FALSE)</f>
        <v>0</v>
      </c>
      <c r="Z14" s="18">
        <f>VLOOKUP(Z13,Procenti!$Q$1:$R$169,2,FALSE)</f>
        <v>0</v>
      </c>
      <c r="AA14" s="18">
        <f>VLOOKUP(AA13,Procenti!$Q$1:$R$169,2,FALSE)</f>
        <v>0</v>
      </c>
    </row>
    <row r="15" spans="1:27" x14ac:dyDescent="0.25">
      <c r="A15" s="38" t="s">
        <v>5217</v>
      </c>
      <c r="B15" s="40">
        <f>'F ena vrstica'!B9</f>
        <v>0</v>
      </c>
      <c r="C15" s="14" t="s">
        <v>5222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39"/>
      <c r="B16" s="41"/>
      <c r="C16" s="17" t="s">
        <v>731</v>
      </c>
      <c r="D16" s="18">
        <f>VLOOKUP(D15,Procenti!$Q$1:$R$169,2,FALSE)</f>
        <v>0</v>
      </c>
      <c r="E16" s="18">
        <f>-VLOOKUP(E15,Procenti!$Q$1:$R$169,2,FALSE)</f>
        <v>0</v>
      </c>
      <c r="F16" s="18">
        <f>-VLOOKUP(F15,Procenti!$Q$1:$R$169,2,FALSE)</f>
        <v>0</v>
      </c>
      <c r="G16" s="18">
        <f>-VLOOKUP(G15,Procenti!$Q$1:$R$169,2,FALSE)</f>
        <v>0</v>
      </c>
      <c r="H16" s="18">
        <f>VLOOKUP(H15,Procenti!$Q$1:$R$169,2,FALSE)</f>
        <v>0</v>
      </c>
      <c r="I16" s="18">
        <f>VLOOKUP(I15,Procenti!$Q$1:$R$169,2,FALSE)</f>
        <v>0</v>
      </c>
      <c r="J16" s="18">
        <f>VLOOKUP(J15,Procenti!$Q$1:$R$169,2,FALSE)</f>
        <v>0</v>
      </c>
      <c r="K16" s="18">
        <f>VLOOKUP(K15,Procenti!$Q$1:$R$169,2,FALSE)</f>
        <v>0</v>
      </c>
      <c r="L16" s="18">
        <f>VLOOKUP(L15,Procenti!$Q$1:$R$169,2,FALSE)</f>
        <v>0</v>
      </c>
      <c r="M16" s="18">
        <f>VLOOKUP(M15,Procenti!$Q$1:$R$169,2,FALSE)</f>
        <v>0</v>
      </c>
      <c r="N16" s="18">
        <f>VLOOKUP(N15,Procenti!$Q$1:$R$169,2,FALSE)</f>
        <v>0</v>
      </c>
      <c r="O16" s="19" t="e">
        <f>VLOOKUP(O15,Procenti!$C$2:$D$169,2,FALSE)</f>
        <v>#N/A</v>
      </c>
      <c r="P16" s="19" t="e">
        <f>VLOOKUP(P15,Procenti!$C$2:$D$169,2,FALSE)</f>
        <v>#N/A</v>
      </c>
      <c r="Q16" s="19" t="e">
        <f>-VLOOKUP(Q15,Procenti!$A$2:$B$169,2,FALSE)</f>
        <v>#N/A</v>
      </c>
      <c r="R16" s="19" t="e">
        <f>-VLOOKUP(R15,Procenti!$A$2:$B$169,2,FALSE)</f>
        <v>#N/A</v>
      </c>
      <c r="S16" s="19" t="e">
        <f>-VLOOKUP(S15,Procenti!$A$2:$B$169,2,FALSE)</f>
        <v>#N/A</v>
      </c>
      <c r="T16" s="19" t="e">
        <f>-VLOOKUP(T15,Procenti!$A$2:$B$169,2,FALSE)</f>
        <v>#N/A</v>
      </c>
      <c r="U16" s="19" t="e">
        <f>VLOOKUP(U15,Procenti!$A$2:$B$169,2,FALSE)</f>
        <v>#N/A</v>
      </c>
      <c r="V16" s="18">
        <f>VLOOKUP(V15,Procenti!$Q$1:$R$169,2,FALSE)</f>
        <v>0</v>
      </c>
      <c r="W16" s="18">
        <f>VLOOKUP(W15,Procenti!$Q$1:$R$169,2,FALSE)</f>
        <v>0</v>
      </c>
      <c r="X16" s="18">
        <f>-VLOOKUP(X15,Procenti!$Q$1:$R$169,2,FALSE)</f>
        <v>0</v>
      </c>
      <c r="Y16" s="18">
        <f>VLOOKUP(Y15,Procenti!$Q$1:$R$169,2,FALSE)</f>
        <v>0</v>
      </c>
      <c r="Z16" s="18">
        <f>VLOOKUP(Z15,Procenti!$Q$1:$R$169,2,FALSE)</f>
        <v>0</v>
      </c>
      <c r="AA16" s="18">
        <f>VLOOKUP(AA15,Procenti!$Q$1:$R$169,2,FALSE)</f>
        <v>0</v>
      </c>
    </row>
    <row r="17" spans="1:27" x14ac:dyDescent="0.25">
      <c r="A17" s="38" t="s">
        <v>5218</v>
      </c>
      <c r="B17" s="40">
        <f>'F ena vrstica'!B10</f>
        <v>0</v>
      </c>
      <c r="C17" s="14" t="s">
        <v>5222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39"/>
      <c r="B18" s="41"/>
      <c r="C18" s="17" t="s">
        <v>731</v>
      </c>
      <c r="D18" s="18">
        <f>VLOOKUP(D17,Procenti!$Q$1:$R$169,2,FALSE)</f>
        <v>0</v>
      </c>
      <c r="E18" s="18">
        <f>-VLOOKUP(E17,Procenti!$Q$1:$R$169,2,FALSE)</f>
        <v>0</v>
      </c>
      <c r="F18" s="18">
        <f>-VLOOKUP(F17,Procenti!$Q$1:$R$169,2,FALSE)</f>
        <v>0</v>
      </c>
      <c r="G18" s="18">
        <f>-VLOOKUP(G17,Procenti!$Q$1:$R$169,2,FALSE)</f>
        <v>0</v>
      </c>
      <c r="H18" s="18">
        <f>VLOOKUP(H17,Procenti!$Q$1:$R$169,2,FALSE)</f>
        <v>0</v>
      </c>
      <c r="I18" s="18">
        <f>VLOOKUP(I17,Procenti!$Q$1:$R$169,2,FALSE)</f>
        <v>0</v>
      </c>
      <c r="J18" s="18">
        <f>VLOOKUP(J17,Procenti!$Q$1:$R$169,2,FALSE)</f>
        <v>0</v>
      </c>
      <c r="K18" s="18">
        <f>VLOOKUP(K17,Procenti!$Q$1:$R$169,2,FALSE)</f>
        <v>0</v>
      </c>
      <c r="L18" s="18">
        <f>VLOOKUP(L17,Procenti!$Q$1:$R$169,2,FALSE)</f>
        <v>0</v>
      </c>
      <c r="M18" s="18">
        <f>VLOOKUP(M17,Procenti!$Q$1:$R$169,2,FALSE)</f>
        <v>0</v>
      </c>
      <c r="N18" s="18">
        <f>VLOOKUP(N17,Procenti!$Q$1:$R$169,2,FALSE)</f>
        <v>0</v>
      </c>
      <c r="O18" s="19" t="e">
        <f>VLOOKUP(O17,Procenti!$C$2:$D$169,2,FALSE)</f>
        <v>#N/A</v>
      </c>
      <c r="P18" s="19" t="e">
        <f>VLOOKUP(P17,Procenti!$C$2:$D$169,2,FALSE)</f>
        <v>#N/A</v>
      </c>
      <c r="Q18" s="19" t="e">
        <f>-VLOOKUP(Q17,Procenti!$A$2:$B$169,2,FALSE)</f>
        <v>#N/A</v>
      </c>
      <c r="R18" s="19" t="e">
        <f>-VLOOKUP(R17,Procenti!$A$2:$B$169,2,FALSE)</f>
        <v>#N/A</v>
      </c>
      <c r="S18" s="19" t="e">
        <f>-VLOOKUP(S17,Procenti!$A$2:$B$169,2,FALSE)</f>
        <v>#N/A</v>
      </c>
      <c r="T18" s="19" t="e">
        <f>-VLOOKUP(T17,Procenti!$A$2:$B$169,2,FALSE)</f>
        <v>#N/A</v>
      </c>
      <c r="U18" s="19" t="e">
        <f>VLOOKUP(U17,Procenti!$A$2:$B$169,2,FALSE)</f>
        <v>#N/A</v>
      </c>
      <c r="V18" s="18">
        <f>VLOOKUP(V17,Procenti!$Q$1:$R$169,2,FALSE)</f>
        <v>0</v>
      </c>
      <c r="W18" s="18">
        <f>VLOOKUP(W17,Procenti!$Q$1:$R$169,2,FALSE)</f>
        <v>0</v>
      </c>
      <c r="X18" s="18">
        <f>-VLOOKUP(X17,Procenti!$Q$1:$R$169,2,FALSE)</f>
        <v>0</v>
      </c>
      <c r="Y18" s="18">
        <f>VLOOKUP(Y17,Procenti!$Q$1:$R$169,2,FALSE)</f>
        <v>0</v>
      </c>
      <c r="Z18" s="18">
        <f>VLOOKUP(Z17,Procenti!$Q$1:$R$169,2,FALSE)</f>
        <v>0</v>
      </c>
      <c r="AA18" s="18">
        <f>VLOOKUP(AA17,Procenti!$Q$1:$R$169,2,FALSE)</f>
        <v>0</v>
      </c>
    </row>
    <row r="19" spans="1:27" x14ac:dyDescent="0.25">
      <c r="A19" s="42" t="s">
        <v>5219</v>
      </c>
      <c r="B19" s="40">
        <f>'F ena vrstica'!B11</f>
        <v>0</v>
      </c>
      <c r="C19" s="20" t="s">
        <v>5222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39"/>
      <c r="B20" s="41"/>
      <c r="C20" s="17" t="s">
        <v>731</v>
      </c>
      <c r="D20" s="18">
        <f>VLOOKUP(D19,Procenti!$Q$1:$R$169,2,FALSE)</f>
        <v>0</v>
      </c>
      <c r="E20" s="18">
        <f>-VLOOKUP(E19,Procenti!$Q$1:$R$169,2,FALSE)</f>
        <v>0</v>
      </c>
      <c r="F20" s="18">
        <f>-VLOOKUP(F19,Procenti!$Q$1:$R$169,2,FALSE)</f>
        <v>0</v>
      </c>
      <c r="G20" s="18">
        <f>-VLOOKUP(G19,Procenti!$Q$1:$R$169,2,FALSE)</f>
        <v>0</v>
      </c>
      <c r="H20" s="18">
        <f>VLOOKUP(H19,Procenti!$Q$1:$R$169,2,FALSE)</f>
        <v>0</v>
      </c>
      <c r="I20" s="18">
        <f>VLOOKUP(I19,Procenti!$Q$1:$R$169,2,FALSE)</f>
        <v>0</v>
      </c>
      <c r="J20" s="18">
        <f>VLOOKUP(J19,Procenti!$Q$1:$R$169,2,FALSE)</f>
        <v>0</v>
      </c>
      <c r="K20" s="18">
        <f>VLOOKUP(K19,Procenti!$Q$1:$R$169,2,FALSE)</f>
        <v>0</v>
      </c>
      <c r="L20" s="18">
        <f>VLOOKUP(L19,Procenti!$Q$1:$R$169,2,FALSE)</f>
        <v>0</v>
      </c>
      <c r="M20" s="18">
        <f>VLOOKUP(M19,Procenti!$Q$1:$R$169,2,FALSE)</f>
        <v>0</v>
      </c>
      <c r="N20" s="18">
        <f>VLOOKUP(N19,Procenti!$Q$1:$R$169,2,FALSE)</f>
        <v>0</v>
      </c>
      <c r="O20" s="19" t="e">
        <f>VLOOKUP(O19,Procenti!$C$2:$D$169,2,FALSE)</f>
        <v>#N/A</v>
      </c>
      <c r="P20" s="19" t="e">
        <f>VLOOKUP(P19,Procenti!$C$2:$D$169,2,FALSE)</f>
        <v>#N/A</v>
      </c>
      <c r="Q20" s="19" t="e">
        <f>-VLOOKUP(Q19,Procenti!$A$2:$B$169,2,FALSE)</f>
        <v>#N/A</v>
      </c>
      <c r="R20" s="19" t="e">
        <f>-VLOOKUP(R19,Procenti!$A$2:$B$169,2,FALSE)</f>
        <v>#N/A</v>
      </c>
      <c r="S20" s="19" t="e">
        <f>-VLOOKUP(S19,Procenti!$A$2:$B$169,2,FALSE)</f>
        <v>#N/A</v>
      </c>
      <c r="T20" s="19" t="e">
        <f>-VLOOKUP(T19,Procenti!$A$2:$B$169,2,FALSE)</f>
        <v>#N/A</v>
      </c>
      <c r="U20" s="19" t="e">
        <f>VLOOKUP(U19,Procenti!$A$2:$B$169,2,FALSE)</f>
        <v>#N/A</v>
      </c>
      <c r="V20" s="18">
        <f>VLOOKUP(V19,Procenti!$Q$1:$R$169,2,FALSE)</f>
        <v>0</v>
      </c>
      <c r="W20" s="18">
        <f>VLOOKUP(W19,Procenti!$Q$1:$R$169,2,FALSE)</f>
        <v>0</v>
      </c>
      <c r="X20" s="18">
        <f>-VLOOKUP(X19,Procenti!$Q$1:$R$169,2,FALSE)</f>
        <v>0</v>
      </c>
      <c r="Y20" s="18">
        <f>VLOOKUP(Y19,Procenti!$Q$1:$R$169,2,FALSE)</f>
        <v>0</v>
      </c>
      <c r="Z20" s="18">
        <f>VLOOKUP(Z19,Procenti!$Q$1:$R$169,2,FALSE)</f>
        <v>0</v>
      </c>
      <c r="AA20" s="18">
        <f>VLOOKUP(AA19,Procenti!$Q$1:$R$169,2,FALSE)</f>
        <v>0</v>
      </c>
    </row>
    <row r="21" spans="1:27" x14ac:dyDescent="0.25">
      <c r="A21" s="42" t="s">
        <v>5220</v>
      </c>
      <c r="B21" s="40">
        <f>'F ena vrstica'!B12</f>
        <v>0</v>
      </c>
      <c r="C21" s="20" t="s">
        <v>5222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25">
      <c r="A22" s="39"/>
      <c r="B22" s="41"/>
      <c r="C22" s="17" t="s">
        <v>731</v>
      </c>
      <c r="D22" s="18">
        <f>VLOOKUP(D21,Procenti!$Q$1:$R$169,2,FALSE)</f>
        <v>0</v>
      </c>
      <c r="E22" s="18">
        <f>-VLOOKUP(E21,Procenti!$Q$1:$R$169,2,FALSE)</f>
        <v>0</v>
      </c>
      <c r="F22" s="18">
        <f>-VLOOKUP(F21,Procenti!$Q$1:$R$169,2,FALSE)</f>
        <v>0</v>
      </c>
      <c r="G22" s="18">
        <f>-VLOOKUP(G21,Procenti!$Q$1:$R$169,2,FALSE)</f>
        <v>0</v>
      </c>
      <c r="H22" s="18">
        <f>VLOOKUP(H21,Procenti!$Q$1:$R$169,2,FALSE)</f>
        <v>0</v>
      </c>
      <c r="I22" s="18">
        <f>VLOOKUP(I21,Procenti!$Q$1:$R$169,2,FALSE)</f>
        <v>0</v>
      </c>
      <c r="J22" s="18">
        <f>VLOOKUP(J21,Procenti!$Q$1:$R$169,2,FALSE)</f>
        <v>0</v>
      </c>
      <c r="K22" s="18">
        <f>VLOOKUP(K21,Procenti!$Q$1:$R$169,2,FALSE)</f>
        <v>0</v>
      </c>
      <c r="L22" s="18">
        <f>VLOOKUP(L21,Procenti!$Q$1:$R$169,2,FALSE)</f>
        <v>0</v>
      </c>
      <c r="M22" s="18">
        <f>VLOOKUP(M21,Procenti!$Q$1:$R$169,2,FALSE)</f>
        <v>0</v>
      </c>
      <c r="N22" s="18">
        <f>VLOOKUP(N21,Procenti!$Q$1:$R$169,2,FALSE)</f>
        <v>0</v>
      </c>
      <c r="O22" s="19" t="e">
        <f>VLOOKUP(O21,Procenti!$C$2:$D$169,2,FALSE)</f>
        <v>#N/A</v>
      </c>
      <c r="P22" s="19" t="e">
        <f>VLOOKUP(P21,Procenti!$C$2:$D$169,2,FALSE)</f>
        <v>#N/A</v>
      </c>
      <c r="Q22" s="19" t="e">
        <f>-VLOOKUP(Q21,Procenti!$A$2:$B$169,2,FALSE)</f>
        <v>#N/A</v>
      </c>
      <c r="R22" s="19" t="e">
        <f>-VLOOKUP(R21,Procenti!$A$2:$B$169,2,FALSE)</f>
        <v>#N/A</v>
      </c>
      <c r="S22" s="19" t="e">
        <f>-VLOOKUP(S21,Procenti!$A$2:$B$169,2,FALSE)</f>
        <v>#N/A</v>
      </c>
      <c r="T22" s="19" t="e">
        <f>-VLOOKUP(T21,Procenti!$A$2:$B$169,2,FALSE)</f>
        <v>#N/A</v>
      </c>
      <c r="U22" s="19" t="e">
        <f>VLOOKUP(U21,Procenti!$A$2:$B$169,2,FALSE)</f>
        <v>#N/A</v>
      </c>
      <c r="V22" s="18">
        <f>VLOOKUP(V21,Procenti!$Q$1:$R$169,2,FALSE)</f>
        <v>0</v>
      </c>
      <c r="W22" s="18">
        <f>VLOOKUP(W21,Procenti!$Q$1:$R$169,2,FALSE)</f>
        <v>0</v>
      </c>
      <c r="X22" s="18">
        <f>-VLOOKUP(X21,Procenti!$Q$1:$R$169,2,FALSE)</f>
        <v>0</v>
      </c>
      <c r="Y22" s="18">
        <f>VLOOKUP(Y21,Procenti!$Q$1:$R$169,2,FALSE)</f>
        <v>0</v>
      </c>
      <c r="Z22" s="18">
        <f>VLOOKUP(Z21,Procenti!$Q$1:$R$169,2,FALSE)</f>
        <v>0</v>
      </c>
      <c r="AA22" s="18">
        <f>VLOOKUP(AA21,Procenti!$Q$1:$R$169,2,FALSE)</f>
        <v>0</v>
      </c>
    </row>
    <row r="23" spans="1:27" x14ac:dyDescent="0.25">
      <c r="A23" s="42" t="s">
        <v>5244</v>
      </c>
      <c r="B23" s="40">
        <f>'F ena vrstica'!B13</f>
        <v>0</v>
      </c>
      <c r="C23" s="14" t="s">
        <v>5222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39"/>
      <c r="B24" s="41"/>
      <c r="C24" s="17" t="s">
        <v>731</v>
      </c>
      <c r="D24" s="18">
        <f>VLOOKUP(D23,Procenti!$Q$1:$R$169,2,FALSE)</f>
        <v>0</v>
      </c>
      <c r="E24" s="18">
        <f>-VLOOKUP(E23,Procenti!$Q$1:$R$169,2,FALSE)</f>
        <v>0</v>
      </c>
      <c r="F24" s="18">
        <f>-VLOOKUP(F23,Procenti!$Q$1:$R$169,2,FALSE)</f>
        <v>0</v>
      </c>
      <c r="G24" s="18">
        <f>-VLOOKUP(G23,Procenti!$Q$1:$R$169,2,FALSE)</f>
        <v>0</v>
      </c>
      <c r="H24" s="18">
        <f>VLOOKUP(H23,Procenti!$Q$1:$R$169,2,FALSE)</f>
        <v>0</v>
      </c>
      <c r="I24" s="18">
        <f>VLOOKUP(I23,Procenti!$Q$1:$R$169,2,FALSE)</f>
        <v>0</v>
      </c>
      <c r="J24" s="18">
        <f>VLOOKUP(J23,Procenti!$Q$1:$R$169,2,FALSE)</f>
        <v>0</v>
      </c>
      <c r="K24" s="18">
        <f>VLOOKUP(K23,Procenti!$Q$1:$R$169,2,FALSE)</f>
        <v>0</v>
      </c>
      <c r="L24" s="18">
        <f>VLOOKUP(L23,Procenti!$Q$1:$R$169,2,FALSE)</f>
        <v>0</v>
      </c>
      <c r="M24" s="18">
        <f>VLOOKUP(M23,Procenti!$Q$1:$R$169,2,FALSE)</f>
        <v>0</v>
      </c>
      <c r="N24" s="18">
        <f>VLOOKUP(N23,Procenti!$Q$1:$R$169,2,FALSE)</f>
        <v>0</v>
      </c>
      <c r="O24" s="19" t="e">
        <f>VLOOKUP(O23,Procenti!$C$2:$D$169,2,FALSE)</f>
        <v>#N/A</v>
      </c>
      <c r="P24" s="19" t="e">
        <f>VLOOKUP(P23,Procenti!$C$2:$D$169,2,FALSE)</f>
        <v>#N/A</v>
      </c>
      <c r="Q24" s="19" t="e">
        <f>-VLOOKUP(Q23,Procenti!$A$2:$B$169,2,FALSE)</f>
        <v>#N/A</v>
      </c>
      <c r="R24" s="19" t="e">
        <f>-VLOOKUP(R23,Procenti!$A$2:$B$169,2,FALSE)</f>
        <v>#N/A</v>
      </c>
      <c r="S24" s="19" t="e">
        <f>-VLOOKUP(S23,Procenti!$A$2:$B$169,2,FALSE)</f>
        <v>#N/A</v>
      </c>
      <c r="T24" s="19" t="e">
        <f>-VLOOKUP(T23,Procenti!$A$2:$B$169,2,FALSE)</f>
        <v>#N/A</v>
      </c>
      <c r="U24" s="19" t="e">
        <f>VLOOKUP(U23,Procenti!$A$2:$B$169,2,FALSE)</f>
        <v>#N/A</v>
      </c>
      <c r="V24" s="18">
        <f>VLOOKUP(V23,Procenti!$Q$1:$R$169,2,FALSE)</f>
        <v>0</v>
      </c>
      <c r="W24" s="18">
        <f>VLOOKUP(W23,Procenti!$Q$1:$R$169,2,FALSE)</f>
        <v>0</v>
      </c>
      <c r="X24" s="18">
        <f>-VLOOKUP(X23,Procenti!$Q$1:$R$169,2,FALSE)</f>
        <v>0</v>
      </c>
      <c r="Y24" s="18">
        <f>VLOOKUP(Y23,Procenti!$Q$1:$R$169,2,FALSE)</f>
        <v>0</v>
      </c>
      <c r="Z24" s="18">
        <f>VLOOKUP(Z23,Procenti!$Q$1:$R$169,2,FALSE)</f>
        <v>0</v>
      </c>
      <c r="AA24" s="18">
        <f>VLOOKUP(AA23,Procenti!$Q$1:$R$169,2,FALSE)</f>
        <v>0</v>
      </c>
    </row>
    <row r="25" spans="1:27" x14ac:dyDescent="0.25">
      <c r="A25" s="42" t="s">
        <v>5245</v>
      </c>
      <c r="B25" s="40">
        <f>'F ena vrstica'!B14</f>
        <v>0</v>
      </c>
      <c r="C25" s="14" t="s">
        <v>5222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39"/>
      <c r="B26" s="41"/>
      <c r="C26" s="17" t="s">
        <v>731</v>
      </c>
      <c r="D26" s="18">
        <f>VLOOKUP(D25,Procenti!$Q$1:$R$169,2,FALSE)</f>
        <v>0</v>
      </c>
      <c r="E26" s="18">
        <f>-VLOOKUP(E25,Procenti!$Q$1:$R$169,2,FALSE)</f>
        <v>0</v>
      </c>
      <c r="F26" s="18">
        <f>-VLOOKUP(F25,Procenti!$Q$1:$R$169,2,FALSE)</f>
        <v>0</v>
      </c>
      <c r="G26" s="18">
        <f>-VLOOKUP(G25,Procenti!$Q$1:$R$169,2,FALSE)</f>
        <v>0</v>
      </c>
      <c r="H26" s="18">
        <f>VLOOKUP(H25,Procenti!$Q$1:$R$169,2,FALSE)</f>
        <v>0</v>
      </c>
      <c r="I26" s="18">
        <f>VLOOKUP(I25,Procenti!$Q$1:$R$169,2,FALSE)</f>
        <v>0</v>
      </c>
      <c r="J26" s="18">
        <f>VLOOKUP(J25,Procenti!$Q$1:$R$169,2,FALSE)</f>
        <v>0</v>
      </c>
      <c r="K26" s="18">
        <f>VLOOKUP(K25,Procenti!$Q$1:$R$169,2,FALSE)</f>
        <v>0</v>
      </c>
      <c r="L26" s="18">
        <f>VLOOKUP(L25,Procenti!$Q$1:$R$169,2,FALSE)</f>
        <v>0</v>
      </c>
      <c r="M26" s="18">
        <f>VLOOKUP(M25,Procenti!$Q$1:$R$169,2,FALSE)</f>
        <v>0</v>
      </c>
      <c r="N26" s="18">
        <f>VLOOKUP(N25,Procenti!$Q$1:$R$169,2,FALSE)</f>
        <v>0</v>
      </c>
      <c r="O26" s="19" t="e">
        <f>VLOOKUP(O25,Procenti!$C$2:$D$169,2,FALSE)</f>
        <v>#N/A</v>
      </c>
      <c r="P26" s="19" t="e">
        <f>VLOOKUP(P25,Procenti!$C$2:$D$169,2,FALSE)</f>
        <v>#N/A</v>
      </c>
      <c r="Q26" s="19" t="e">
        <f>-VLOOKUP(Q25,Procenti!$A$2:$B$169,2,FALSE)</f>
        <v>#N/A</v>
      </c>
      <c r="R26" s="19" t="e">
        <f>-VLOOKUP(R25,Procenti!$A$2:$B$169,2,FALSE)</f>
        <v>#N/A</v>
      </c>
      <c r="S26" s="19" t="e">
        <f>-VLOOKUP(S25,Procenti!$A$2:$B$169,2,FALSE)</f>
        <v>#N/A</v>
      </c>
      <c r="T26" s="19" t="e">
        <f>-VLOOKUP(T25,Procenti!$A$2:$B$169,2,FALSE)</f>
        <v>#N/A</v>
      </c>
      <c r="U26" s="19" t="e">
        <f>VLOOKUP(U25,Procenti!$A$2:$B$169,2,FALSE)</f>
        <v>#N/A</v>
      </c>
      <c r="V26" s="18">
        <f>VLOOKUP(V25,Procenti!$Q$1:$R$169,2,FALSE)</f>
        <v>0</v>
      </c>
      <c r="W26" s="18">
        <f>VLOOKUP(W25,Procenti!$Q$1:$R$169,2,FALSE)</f>
        <v>0</v>
      </c>
      <c r="X26" s="18">
        <f>-VLOOKUP(X25,Procenti!$Q$1:$R$169,2,FALSE)</f>
        <v>0</v>
      </c>
      <c r="Y26" s="18">
        <f>VLOOKUP(Y25,Procenti!$Q$1:$R$169,2,FALSE)</f>
        <v>0</v>
      </c>
      <c r="Z26" s="18">
        <f>VLOOKUP(Z25,Procenti!$Q$1:$R$169,2,FALSE)</f>
        <v>0</v>
      </c>
      <c r="AA26" s="18">
        <f>VLOOKUP(AA25,Procenti!$Q$1:$R$169,2,FALSE)</f>
        <v>0</v>
      </c>
    </row>
    <row r="27" spans="1:27" x14ac:dyDescent="0.25">
      <c r="A27" s="42" t="s">
        <v>5246</v>
      </c>
      <c r="B27" s="40">
        <f>'F ena vrstica'!B15</f>
        <v>0</v>
      </c>
      <c r="C27" s="20" t="s">
        <v>5222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25">
      <c r="A28" s="39"/>
      <c r="B28" s="41"/>
      <c r="C28" s="17" t="s">
        <v>731</v>
      </c>
      <c r="D28" s="18">
        <f>VLOOKUP(D27,Procenti!$Q$1:$R$169,2,FALSE)</f>
        <v>0</v>
      </c>
      <c r="E28" s="18">
        <f>-VLOOKUP(E27,Procenti!$Q$1:$R$169,2,FALSE)</f>
        <v>0</v>
      </c>
      <c r="F28" s="18">
        <f>-VLOOKUP(F27,Procenti!$Q$1:$R$169,2,FALSE)</f>
        <v>0</v>
      </c>
      <c r="G28" s="18">
        <f>-VLOOKUP(G27,Procenti!$Q$1:$R$169,2,FALSE)</f>
        <v>0</v>
      </c>
      <c r="H28" s="18">
        <f>VLOOKUP(H27,Procenti!$Q$1:$R$169,2,FALSE)</f>
        <v>0</v>
      </c>
      <c r="I28" s="18">
        <f>VLOOKUP(I27,Procenti!$Q$1:$R$169,2,FALSE)</f>
        <v>0</v>
      </c>
      <c r="J28" s="18">
        <f>VLOOKUP(J27,Procenti!$Q$1:$R$169,2,FALSE)</f>
        <v>0</v>
      </c>
      <c r="K28" s="18">
        <f>VLOOKUP(K27,Procenti!$Q$1:$R$169,2,FALSE)</f>
        <v>0</v>
      </c>
      <c r="L28" s="18">
        <f>VLOOKUP(L27,Procenti!$Q$1:$R$169,2,FALSE)</f>
        <v>0</v>
      </c>
      <c r="M28" s="18">
        <f>VLOOKUP(M27,Procenti!$Q$1:$R$169,2,FALSE)</f>
        <v>0</v>
      </c>
      <c r="N28" s="18">
        <f>VLOOKUP(N27,Procenti!$Q$1:$R$169,2,FALSE)</f>
        <v>0</v>
      </c>
      <c r="O28" s="19" t="e">
        <f>VLOOKUP(O27,Procenti!$C$2:$D$169,2,FALSE)</f>
        <v>#N/A</v>
      </c>
      <c r="P28" s="19" t="e">
        <f>VLOOKUP(P27,Procenti!$C$2:$D$169,2,FALSE)</f>
        <v>#N/A</v>
      </c>
      <c r="Q28" s="19" t="e">
        <f>-VLOOKUP(Q27,Procenti!$A$2:$B$169,2,FALSE)</f>
        <v>#N/A</v>
      </c>
      <c r="R28" s="19" t="e">
        <f>-VLOOKUP(R27,Procenti!$A$2:$B$169,2,FALSE)</f>
        <v>#N/A</v>
      </c>
      <c r="S28" s="19" t="e">
        <f>-VLOOKUP(S27,Procenti!$A$2:$B$169,2,FALSE)</f>
        <v>#N/A</v>
      </c>
      <c r="T28" s="19" t="e">
        <f>-VLOOKUP(T27,Procenti!$A$2:$B$169,2,FALSE)</f>
        <v>#N/A</v>
      </c>
      <c r="U28" s="19" t="e">
        <f>VLOOKUP(U27,Procenti!$A$2:$B$169,2,FALSE)</f>
        <v>#N/A</v>
      </c>
      <c r="V28" s="18">
        <f>VLOOKUP(V27,Procenti!$Q$1:$R$169,2,FALSE)</f>
        <v>0</v>
      </c>
      <c r="W28" s="18">
        <f>VLOOKUP(W27,Procenti!$Q$1:$R$169,2,FALSE)</f>
        <v>0</v>
      </c>
      <c r="X28" s="18">
        <f>-VLOOKUP(X27,Procenti!$Q$1:$R$169,2,FALSE)</f>
        <v>0</v>
      </c>
      <c r="Y28" s="18">
        <f>VLOOKUP(Y27,Procenti!$Q$1:$R$169,2,FALSE)</f>
        <v>0</v>
      </c>
      <c r="Z28" s="18">
        <f>VLOOKUP(Z27,Procenti!$Q$1:$R$169,2,FALSE)</f>
        <v>0</v>
      </c>
      <c r="AA28" s="18">
        <f>VLOOKUP(AA27,Procenti!$Q$1:$R$169,2,FALSE)</f>
        <v>0</v>
      </c>
    </row>
    <row r="29" spans="1:27" x14ac:dyDescent="0.25">
      <c r="A29" s="42" t="s">
        <v>5247</v>
      </c>
      <c r="B29" s="40">
        <f>'F ena vrstica'!B16</f>
        <v>0</v>
      </c>
      <c r="C29" s="20" t="s">
        <v>5222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25">
      <c r="A30" s="39"/>
      <c r="B30" s="41"/>
      <c r="C30" s="17" t="s">
        <v>731</v>
      </c>
      <c r="D30" s="18">
        <f>VLOOKUP(D29,Procenti!$Q$1:$R$169,2,FALSE)</f>
        <v>0</v>
      </c>
      <c r="E30" s="18">
        <f>-VLOOKUP(E29,Procenti!$Q$1:$R$169,2,FALSE)</f>
        <v>0</v>
      </c>
      <c r="F30" s="18">
        <f>-VLOOKUP(F29,Procenti!$Q$1:$R$169,2,FALSE)</f>
        <v>0</v>
      </c>
      <c r="G30" s="18">
        <f>-VLOOKUP(G29,Procenti!$Q$1:$R$169,2,FALSE)</f>
        <v>0</v>
      </c>
      <c r="H30" s="18">
        <f>VLOOKUP(H29,Procenti!$Q$1:$R$169,2,FALSE)</f>
        <v>0</v>
      </c>
      <c r="I30" s="18">
        <f>VLOOKUP(I29,Procenti!$Q$1:$R$169,2,FALSE)</f>
        <v>0</v>
      </c>
      <c r="J30" s="18">
        <f>VLOOKUP(J29,Procenti!$Q$1:$R$169,2,FALSE)</f>
        <v>0</v>
      </c>
      <c r="K30" s="18">
        <f>VLOOKUP(K29,Procenti!$Q$1:$R$169,2,FALSE)</f>
        <v>0</v>
      </c>
      <c r="L30" s="18">
        <f>VLOOKUP(L29,Procenti!$Q$1:$R$169,2,FALSE)</f>
        <v>0</v>
      </c>
      <c r="M30" s="18">
        <f>VLOOKUP(M29,Procenti!$Q$1:$R$169,2,FALSE)</f>
        <v>0</v>
      </c>
      <c r="N30" s="18">
        <f>VLOOKUP(N29,Procenti!$Q$1:$R$169,2,FALSE)</f>
        <v>0</v>
      </c>
      <c r="O30" s="19" t="e">
        <f>VLOOKUP(O29,Procenti!$C$2:$D$169,2,FALSE)</f>
        <v>#N/A</v>
      </c>
      <c r="P30" s="19" t="e">
        <f>VLOOKUP(P29,Procenti!$C$2:$D$169,2,FALSE)</f>
        <v>#N/A</v>
      </c>
      <c r="Q30" s="19" t="e">
        <f>-VLOOKUP(Q29,Procenti!$A$2:$B$169,2,FALSE)</f>
        <v>#N/A</v>
      </c>
      <c r="R30" s="19" t="e">
        <f>-VLOOKUP(R29,Procenti!$A$2:$B$169,2,FALSE)</f>
        <v>#N/A</v>
      </c>
      <c r="S30" s="19" t="e">
        <f>-VLOOKUP(S29,Procenti!$A$2:$B$169,2,FALSE)</f>
        <v>#N/A</v>
      </c>
      <c r="T30" s="19" t="e">
        <f>-VLOOKUP(T29,Procenti!$A$2:$B$169,2,FALSE)</f>
        <v>#N/A</v>
      </c>
      <c r="U30" s="19" t="e">
        <f>VLOOKUP(U29,Procenti!$A$2:$B$169,2,FALSE)</f>
        <v>#N/A</v>
      </c>
      <c r="V30" s="18">
        <f>VLOOKUP(V29,Procenti!$Q$1:$R$169,2,FALSE)</f>
        <v>0</v>
      </c>
      <c r="W30" s="18">
        <f>VLOOKUP(W29,Procenti!$Q$1:$R$169,2,FALSE)</f>
        <v>0</v>
      </c>
      <c r="X30" s="18">
        <f>-VLOOKUP(X29,Procenti!$Q$1:$R$169,2,FALSE)</f>
        <v>0</v>
      </c>
      <c r="Y30" s="18">
        <f>VLOOKUP(Y29,Procenti!$Q$1:$R$169,2,FALSE)</f>
        <v>0</v>
      </c>
      <c r="Z30" s="18">
        <f>VLOOKUP(Z29,Procenti!$Q$1:$R$169,2,FALSE)</f>
        <v>0</v>
      </c>
      <c r="AA30" s="18">
        <f>VLOOKUP(AA29,Procenti!$Q$1:$R$169,2,FALSE)</f>
        <v>0</v>
      </c>
    </row>
    <row r="31" spans="1:27" x14ac:dyDescent="0.25">
      <c r="A31" s="42" t="s">
        <v>5248</v>
      </c>
      <c r="B31" s="40">
        <f>'F ena vrstica'!B17</f>
        <v>0</v>
      </c>
      <c r="C31" s="20" t="s">
        <v>5222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25">
      <c r="A32" s="39"/>
      <c r="B32" s="41"/>
      <c r="C32" s="17" t="s">
        <v>731</v>
      </c>
      <c r="D32" s="18">
        <f>VLOOKUP(D31,Procenti!$Q$1:$R$169,2,FALSE)</f>
        <v>0</v>
      </c>
      <c r="E32" s="18">
        <f>-VLOOKUP(E31,Procenti!$Q$1:$R$169,2,FALSE)</f>
        <v>0</v>
      </c>
      <c r="F32" s="18">
        <f>-VLOOKUP(F31,Procenti!$Q$1:$R$169,2,FALSE)</f>
        <v>0</v>
      </c>
      <c r="G32" s="18">
        <f>-VLOOKUP(G31,Procenti!$Q$1:$R$169,2,FALSE)</f>
        <v>0</v>
      </c>
      <c r="H32" s="18">
        <f>VLOOKUP(H31,Procenti!$Q$1:$R$169,2,FALSE)</f>
        <v>0</v>
      </c>
      <c r="I32" s="18">
        <f>VLOOKUP(I31,Procenti!$Q$1:$R$169,2,FALSE)</f>
        <v>0</v>
      </c>
      <c r="J32" s="18">
        <f>VLOOKUP(J31,Procenti!$Q$1:$R$169,2,FALSE)</f>
        <v>0</v>
      </c>
      <c r="K32" s="18">
        <f>VLOOKUP(K31,Procenti!$Q$1:$R$169,2,FALSE)</f>
        <v>0</v>
      </c>
      <c r="L32" s="18">
        <f>VLOOKUP(L31,Procenti!$Q$1:$R$169,2,FALSE)</f>
        <v>0</v>
      </c>
      <c r="M32" s="18">
        <f>VLOOKUP(M31,Procenti!$Q$1:$R$169,2,FALSE)</f>
        <v>0</v>
      </c>
      <c r="N32" s="18">
        <f>VLOOKUP(N31,Procenti!$Q$1:$R$169,2,FALSE)</f>
        <v>0</v>
      </c>
      <c r="O32" s="19" t="e">
        <f>VLOOKUP(O31,Procenti!$C$2:$D$169,2,FALSE)</f>
        <v>#N/A</v>
      </c>
      <c r="P32" s="19" t="e">
        <f>VLOOKUP(P31,Procenti!$C$2:$D$169,2,FALSE)</f>
        <v>#N/A</v>
      </c>
      <c r="Q32" s="19" t="e">
        <f>-VLOOKUP(Q31,Procenti!$A$2:$B$169,2,FALSE)</f>
        <v>#N/A</v>
      </c>
      <c r="R32" s="19" t="e">
        <f>-VLOOKUP(R31,Procenti!$A$2:$B$169,2,FALSE)</f>
        <v>#N/A</v>
      </c>
      <c r="S32" s="19" t="e">
        <f>-VLOOKUP(S31,Procenti!$A$2:$B$169,2,FALSE)</f>
        <v>#N/A</v>
      </c>
      <c r="T32" s="19" t="e">
        <f>-VLOOKUP(T31,Procenti!$A$2:$B$169,2,FALSE)</f>
        <v>#N/A</v>
      </c>
      <c r="U32" s="19" t="e">
        <f>VLOOKUP(U31,Procenti!$A$2:$B$169,2,FALSE)</f>
        <v>#N/A</v>
      </c>
      <c r="V32" s="18">
        <f>VLOOKUP(V31,Procenti!$Q$1:$R$169,2,FALSE)</f>
        <v>0</v>
      </c>
      <c r="W32" s="18">
        <f>VLOOKUP(W31,Procenti!$Q$1:$R$169,2,FALSE)</f>
        <v>0</v>
      </c>
      <c r="X32" s="18">
        <f>-VLOOKUP(X31,Procenti!$Q$1:$R$169,2,FALSE)</f>
        <v>0</v>
      </c>
      <c r="Y32" s="18">
        <f>VLOOKUP(Y31,Procenti!$Q$1:$R$169,2,FALSE)</f>
        <v>0</v>
      </c>
      <c r="Z32" s="18">
        <f>VLOOKUP(Z31,Procenti!$Q$1:$R$169,2,FALSE)</f>
        <v>0</v>
      </c>
      <c r="AA32" s="18">
        <f>VLOOKUP(AA31,Procenti!$Q$1:$R$169,2,FALSE)</f>
        <v>0</v>
      </c>
    </row>
    <row r="33" spans="1:27" x14ac:dyDescent="0.25">
      <c r="A33" s="42" t="s">
        <v>5249</v>
      </c>
      <c r="B33" s="40">
        <f>'F ena vrstica'!B18</f>
        <v>0</v>
      </c>
      <c r="C33" s="14" t="s">
        <v>5222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5">
      <c r="A34" s="39"/>
      <c r="B34" s="41"/>
      <c r="C34" s="17" t="s">
        <v>731</v>
      </c>
      <c r="D34" s="18">
        <f>VLOOKUP(D33,Procenti!$Q$1:$R$169,2,FALSE)</f>
        <v>0</v>
      </c>
      <c r="E34" s="18">
        <f>-VLOOKUP(E33,Procenti!$Q$1:$R$169,2,FALSE)</f>
        <v>0</v>
      </c>
      <c r="F34" s="18">
        <f>-VLOOKUP(F33,Procenti!$Q$1:$R$169,2,FALSE)</f>
        <v>0</v>
      </c>
      <c r="G34" s="18">
        <f>-VLOOKUP(G33,Procenti!$Q$1:$R$169,2,FALSE)</f>
        <v>0</v>
      </c>
      <c r="H34" s="18">
        <f>VLOOKUP(H33,Procenti!$Q$1:$R$169,2,FALSE)</f>
        <v>0</v>
      </c>
      <c r="I34" s="18">
        <f>VLOOKUP(I33,Procenti!$Q$1:$R$169,2,FALSE)</f>
        <v>0</v>
      </c>
      <c r="J34" s="18">
        <f>VLOOKUP(J33,Procenti!$Q$1:$R$169,2,FALSE)</f>
        <v>0</v>
      </c>
      <c r="K34" s="18">
        <f>VLOOKUP(K33,Procenti!$Q$1:$R$169,2,FALSE)</f>
        <v>0</v>
      </c>
      <c r="L34" s="18">
        <f>VLOOKUP(L33,Procenti!$Q$1:$R$169,2,FALSE)</f>
        <v>0</v>
      </c>
      <c r="M34" s="18">
        <f>VLOOKUP(M33,Procenti!$Q$1:$R$169,2,FALSE)</f>
        <v>0</v>
      </c>
      <c r="N34" s="18">
        <f>VLOOKUP(N33,Procenti!$Q$1:$R$169,2,FALSE)</f>
        <v>0</v>
      </c>
      <c r="O34" s="19" t="e">
        <f>VLOOKUP(O33,Procenti!$C$2:$D$169,2,FALSE)</f>
        <v>#N/A</v>
      </c>
      <c r="P34" s="19" t="e">
        <f>VLOOKUP(P33,Procenti!$C$2:$D$169,2,FALSE)</f>
        <v>#N/A</v>
      </c>
      <c r="Q34" s="19" t="e">
        <f>-VLOOKUP(Q33,Procenti!$A$2:$B$169,2,FALSE)</f>
        <v>#N/A</v>
      </c>
      <c r="R34" s="19" t="e">
        <f>-VLOOKUP(R33,Procenti!$A$2:$B$169,2,FALSE)</f>
        <v>#N/A</v>
      </c>
      <c r="S34" s="19" t="e">
        <f>-VLOOKUP(S33,Procenti!$A$2:$B$169,2,FALSE)</f>
        <v>#N/A</v>
      </c>
      <c r="T34" s="19" t="e">
        <f>-VLOOKUP(T33,Procenti!$A$2:$B$169,2,FALSE)</f>
        <v>#N/A</v>
      </c>
      <c r="U34" s="19" t="e">
        <f>VLOOKUP(U33,Procenti!$A$2:$B$169,2,FALSE)</f>
        <v>#N/A</v>
      </c>
      <c r="V34" s="18">
        <f>VLOOKUP(V33,Procenti!$Q$1:$R$169,2,FALSE)</f>
        <v>0</v>
      </c>
      <c r="W34" s="18">
        <f>VLOOKUP(W33,Procenti!$Q$1:$R$169,2,FALSE)</f>
        <v>0</v>
      </c>
      <c r="X34" s="18">
        <f>-VLOOKUP(X33,Procenti!$Q$1:$R$169,2,FALSE)</f>
        <v>0</v>
      </c>
      <c r="Y34" s="18">
        <f>VLOOKUP(Y33,Procenti!$Q$1:$R$169,2,FALSE)</f>
        <v>0</v>
      </c>
      <c r="Z34" s="18">
        <f>VLOOKUP(Z33,Procenti!$Q$1:$R$169,2,FALSE)</f>
        <v>0</v>
      </c>
      <c r="AA34" s="18">
        <f>VLOOKUP(AA33,Procenti!$Q$1:$R$169,2,FALSE)</f>
        <v>0</v>
      </c>
    </row>
    <row r="35" spans="1:27" x14ac:dyDescent="0.25">
      <c r="A35" s="42" t="s">
        <v>5250</v>
      </c>
      <c r="B35" s="40">
        <f>'F ena vrstica'!B19</f>
        <v>0</v>
      </c>
      <c r="C35" s="14" t="s">
        <v>5222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5">
      <c r="A36" s="39"/>
      <c r="B36" s="41"/>
      <c r="C36" s="17" t="s">
        <v>731</v>
      </c>
      <c r="D36" s="18">
        <f>VLOOKUP(D35,Procenti!$Q$1:$R$169,2,FALSE)</f>
        <v>0</v>
      </c>
      <c r="E36" s="18">
        <f>-VLOOKUP(E35,Procenti!$Q$1:$R$169,2,FALSE)</f>
        <v>0</v>
      </c>
      <c r="F36" s="18">
        <f>-VLOOKUP(F35,Procenti!$Q$1:$R$169,2,FALSE)</f>
        <v>0</v>
      </c>
      <c r="G36" s="18">
        <f>-VLOOKUP(G35,Procenti!$Q$1:$R$169,2,FALSE)</f>
        <v>0</v>
      </c>
      <c r="H36" s="18">
        <f>VLOOKUP(H35,Procenti!$Q$1:$R$169,2,FALSE)</f>
        <v>0</v>
      </c>
      <c r="I36" s="18">
        <f>VLOOKUP(I35,Procenti!$Q$1:$R$169,2,FALSE)</f>
        <v>0</v>
      </c>
      <c r="J36" s="18">
        <f>VLOOKUP(J35,Procenti!$Q$1:$R$169,2,FALSE)</f>
        <v>0</v>
      </c>
      <c r="K36" s="18">
        <f>VLOOKUP(K35,Procenti!$Q$1:$R$169,2,FALSE)</f>
        <v>0</v>
      </c>
      <c r="L36" s="18">
        <f>VLOOKUP(L35,Procenti!$Q$1:$R$169,2,FALSE)</f>
        <v>0</v>
      </c>
      <c r="M36" s="18">
        <f>VLOOKUP(M35,Procenti!$Q$1:$R$169,2,FALSE)</f>
        <v>0</v>
      </c>
      <c r="N36" s="18">
        <f>VLOOKUP(N35,Procenti!$Q$1:$R$169,2,FALSE)</f>
        <v>0</v>
      </c>
      <c r="O36" s="19" t="e">
        <f>VLOOKUP(O35,Procenti!$C$2:$D$169,2,FALSE)</f>
        <v>#N/A</v>
      </c>
      <c r="P36" s="19" t="e">
        <f>VLOOKUP(P35,Procenti!$C$2:$D$169,2,FALSE)</f>
        <v>#N/A</v>
      </c>
      <c r="Q36" s="19" t="e">
        <f>-VLOOKUP(Q35,Procenti!$A$2:$B$169,2,FALSE)</f>
        <v>#N/A</v>
      </c>
      <c r="R36" s="19" t="e">
        <f>-VLOOKUP(R35,Procenti!$A$2:$B$169,2,FALSE)</f>
        <v>#N/A</v>
      </c>
      <c r="S36" s="19" t="e">
        <f>-VLOOKUP(S35,Procenti!$A$2:$B$169,2,FALSE)</f>
        <v>#N/A</v>
      </c>
      <c r="T36" s="19" t="e">
        <f>-VLOOKUP(T35,Procenti!$A$2:$B$169,2,FALSE)</f>
        <v>#N/A</v>
      </c>
      <c r="U36" s="19" t="e">
        <f>VLOOKUP(U35,Procenti!$A$2:$B$169,2,FALSE)</f>
        <v>#N/A</v>
      </c>
      <c r="V36" s="18">
        <f>VLOOKUP(V35,Procenti!$Q$1:$R$169,2,FALSE)</f>
        <v>0</v>
      </c>
      <c r="W36" s="18">
        <f>VLOOKUP(W35,Procenti!$Q$1:$R$169,2,FALSE)</f>
        <v>0</v>
      </c>
      <c r="X36" s="18">
        <f>-VLOOKUP(X35,Procenti!$Q$1:$R$169,2,FALSE)</f>
        <v>0</v>
      </c>
      <c r="Y36" s="18">
        <f>VLOOKUP(Y35,Procenti!$Q$1:$R$169,2,FALSE)</f>
        <v>0</v>
      </c>
      <c r="Z36" s="18">
        <f>VLOOKUP(Z35,Procenti!$Q$1:$R$169,2,FALSE)</f>
        <v>0</v>
      </c>
      <c r="AA36" s="18">
        <f>VLOOKUP(AA35,Procenti!$Q$1:$R$169,2,FALSE)</f>
        <v>0</v>
      </c>
    </row>
    <row r="37" spans="1:27" x14ac:dyDescent="0.25">
      <c r="A37" s="38" t="s">
        <v>5251</v>
      </c>
      <c r="B37" s="40">
        <f>'F ena vrstica'!B20</f>
        <v>0</v>
      </c>
      <c r="C37" s="14" t="s">
        <v>5222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39"/>
      <c r="B38" s="41"/>
      <c r="C38" s="17" t="s">
        <v>731</v>
      </c>
      <c r="D38" s="18">
        <f>VLOOKUP(D37,Procenti!$Q$1:$R$169,2,FALSE)</f>
        <v>0</v>
      </c>
      <c r="E38" s="18">
        <f>-VLOOKUP(E37,Procenti!$Q$1:$R$169,2,FALSE)</f>
        <v>0</v>
      </c>
      <c r="F38" s="18">
        <f>-VLOOKUP(F37,Procenti!$Q$1:$R$169,2,FALSE)</f>
        <v>0</v>
      </c>
      <c r="G38" s="18">
        <f>-VLOOKUP(G37,Procenti!$Q$1:$R$169,2,FALSE)</f>
        <v>0</v>
      </c>
      <c r="H38" s="18">
        <f>VLOOKUP(H37,Procenti!$Q$1:$R$169,2,FALSE)</f>
        <v>0</v>
      </c>
      <c r="I38" s="18">
        <f>VLOOKUP(I37,Procenti!$Q$1:$R$169,2,FALSE)</f>
        <v>0</v>
      </c>
      <c r="J38" s="18">
        <f>VLOOKUP(J37,Procenti!$Q$1:$R$169,2,FALSE)</f>
        <v>0</v>
      </c>
      <c r="K38" s="18">
        <f>VLOOKUP(K37,Procenti!$Q$1:$R$169,2,FALSE)</f>
        <v>0</v>
      </c>
      <c r="L38" s="18">
        <f>VLOOKUP(L37,Procenti!$Q$1:$R$169,2,FALSE)</f>
        <v>0</v>
      </c>
      <c r="M38" s="18">
        <f>VLOOKUP(M37,Procenti!$Q$1:$R$169,2,FALSE)</f>
        <v>0</v>
      </c>
      <c r="N38" s="18">
        <f>VLOOKUP(N37,Procenti!$Q$1:$R$169,2,FALSE)</f>
        <v>0</v>
      </c>
      <c r="O38" s="19" t="e">
        <f>VLOOKUP(O37,Procenti!$C$2:$D$169,2,FALSE)</f>
        <v>#N/A</v>
      </c>
      <c r="P38" s="19" t="e">
        <f>VLOOKUP(P37,Procenti!$C$2:$D$169,2,FALSE)</f>
        <v>#N/A</v>
      </c>
      <c r="Q38" s="19" t="e">
        <f>-VLOOKUP(Q37,Procenti!$A$2:$B$169,2,FALSE)</f>
        <v>#N/A</v>
      </c>
      <c r="R38" s="19" t="e">
        <f>-VLOOKUP(R37,Procenti!$A$2:$B$169,2,FALSE)</f>
        <v>#N/A</v>
      </c>
      <c r="S38" s="19" t="e">
        <f>-VLOOKUP(S37,Procenti!$A$2:$B$169,2,FALSE)</f>
        <v>#N/A</v>
      </c>
      <c r="T38" s="19" t="e">
        <f>-VLOOKUP(T37,Procenti!$A$2:$B$169,2,FALSE)</f>
        <v>#N/A</v>
      </c>
      <c r="U38" s="19" t="e">
        <f>VLOOKUP(U37,Procenti!$A$2:$B$169,2,FALSE)</f>
        <v>#N/A</v>
      </c>
      <c r="V38" s="18">
        <f>VLOOKUP(V37,Procenti!$Q$1:$R$169,2,FALSE)</f>
        <v>0</v>
      </c>
      <c r="W38" s="18">
        <f>VLOOKUP(W37,Procenti!$Q$1:$R$169,2,FALSE)</f>
        <v>0</v>
      </c>
      <c r="X38" s="18">
        <f>-VLOOKUP(X37,Procenti!$Q$1:$R$169,2,FALSE)</f>
        <v>0</v>
      </c>
      <c r="Y38" s="18">
        <f>VLOOKUP(Y37,Procenti!$Q$1:$R$169,2,FALSE)</f>
        <v>0</v>
      </c>
      <c r="Z38" s="18">
        <f>VLOOKUP(Z37,Procenti!$Q$1:$R$169,2,FALSE)</f>
        <v>0</v>
      </c>
      <c r="AA38" s="18">
        <f>VLOOKUP(AA37,Procenti!$Q$1:$R$169,2,FALSE)</f>
        <v>0</v>
      </c>
    </row>
    <row r="39" spans="1:27" x14ac:dyDescent="0.25">
      <c r="A39" s="38" t="s">
        <v>5252</v>
      </c>
      <c r="B39" s="40">
        <f>'F ena vrstica'!B21</f>
        <v>0</v>
      </c>
      <c r="C39" s="14" t="s">
        <v>5222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39"/>
      <c r="B40" s="41"/>
      <c r="C40" s="17" t="s">
        <v>731</v>
      </c>
      <c r="D40" s="18">
        <f>VLOOKUP(D39,Procenti!$Q$1:$R$169,2,FALSE)</f>
        <v>0</v>
      </c>
      <c r="E40" s="18">
        <f>-VLOOKUP(E39,Procenti!$Q$1:$R$169,2,FALSE)</f>
        <v>0</v>
      </c>
      <c r="F40" s="18">
        <f>-VLOOKUP(F39,Procenti!$Q$1:$R$169,2,FALSE)</f>
        <v>0</v>
      </c>
      <c r="G40" s="18">
        <f>-VLOOKUP(G39,Procenti!$Q$1:$R$169,2,FALSE)</f>
        <v>0</v>
      </c>
      <c r="H40" s="18">
        <f>VLOOKUP(H39,Procenti!$Q$1:$R$169,2,FALSE)</f>
        <v>0</v>
      </c>
      <c r="I40" s="18">
        <f>VLOOKUP(I39,Procenti!$Q$1:$R$169,2,FALSE)</f>
        <v>0</v>
      </c>
      <c r="J40" s="18">
        <f>VLOOKUP(J39,Procenti!$Q$1:$R$169,2,FALSE)</f>
        <v>0</v>
      </c>
      <c r="K40" s="18">
        <f>VLOOKUP(K39,Procenti!$Q$1:$R$169,2,FALSE)</f>
        <v>0</v>
      </c>
      <c r="L40" s="18">
        <f>VLOOKUP(L39,Procenti!$Q$1:$R$169,2,FALSE)</f>
        <v>0</v>
      </c>
      <c r="M40" s="18">
        <f>VLOOKUP(M39,Procenti!$Q$1:$R$169,2,FALSE)</f>
        <v>0</v>
      </c>
      <c r="N40" s="18">
        <f>VLOOKUP(N39,Procenti!$Q$1:$R$169,2,FALSE)</f>
        <v>0</v>
      </c>
      <c r="O40" s="19" t="e">
        <f>VLOOKUP(O39,Procenti!$C$2:$D$169,2,FALSE)</f>
        <v>#N/A</v>
      </c>
      <c r="P40" s="19" t="e">
        <f>VLOOKUP(P39,Procenti!$C$2:$D$169,2,FALSE)</f>
        <v>#N/A</v>
      </c>
      <c r="Q40" s="19" t="e">
        <f>-VLOOKUP(Q39,Procenti!$A$2:$B$169,2,FALSE)</f>
        <v>#N/A</v>
      </c>
      <c r="R40" s="19" t="e">
        <f>-VLOOKUP(R39,Procenti!$A$2:$B$169,2,FALSE)</f>
        <v>#N/A</v>
      </c>
      <c r="S40" s="19" t="e">
        <f>-VLOOKUP(S39,Procenti!$A$2:$B$169,2,FALSE)</f>
        <v>#N/A</v>
      </c>
      <c r="T40" s="19" t="e">
        <f>-VLOOKUP(T39,Procenti!$A$2:$B$169,2,FALSE)</f>
        <v>#N/A</v>
      </c>
      <c r="U40" s="19" t="e">
        <f>VLOOKUP(U39,Procenti!$A$2:$B$169,2,FALSE)</f>
        <v>#N/A</v>
      </c>
      <c r="V40" s="18">
        <f>VLOOKUP(V39,Procenti!$Q$1:$R$169,2,FALSE)</f>
        <v>0</v>
      </c>
      <c r="W40" s="18">
        <f>VLOOKUP(W39,Procenti!$Q$1:$R$169,2,FALSE)</f>
        <v>0</v>
      </c>
      <c r="X40" s="18">
        <f>-VLOOKUP(X39,Procenti!$Q$1:$R$169,2,FALSE)</f>
        <v>0</v>
      </c>
      <c r="Y40" s="18">
        <f>VLOOKUP(Y39,Procenti!$Q$1:$R$169,2,FALSE)</f>
        <v>0</v>
      </c>
      <c r="Z40" s="18">
        <f>VLOOKUP(Z39,Procenti!$Q$1:$R$169,2,FALSE)</f>
        <v>0</v>
      </c>
      <c r="AA40" s="18">
        <f>VLOOKUP(AA39,Procenti!$Q$1:$R$169,2,FALSE)</f>
        <v>0</v>
      </c>
    </row>
    <row r="41" spans="1:27" x14ac:dyDescent="0.25">
      <c r="A41" s="38" t="s">
        <v>5253</v>
      </c>
      <c r="B41" s="40">
        <f>'F ena vrstica'!B22</f>
        <v>0</v>
      </c>
      <c r="C41" s="14" t="s">
        <v>5222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39"/>
      <c r="B42" s="41"/>
      <c r="C42" s="17" t="s">
        <v>731</v>
      </c>
      <c r="D42" s="18">
        <f>VLOOKUP(D41,Procenti!$Q$1:$R$169,2,FALSE)</f>
        <v>0</v>
      </c>
      <c r="E42" s="18">
        <f>-VLOOKUP(E41,Procenti!$Q$1:$R$169,2,FALSE)</f>
        <v>0</v>
      </c>
      <c r="F42" s="18">
        <f>-VLOOKUP(F41,Procenti!$Q$1:$R$169,2,FALSE)</f>
        <v>0</v>
      </c>
      <c r="G42" s="18">
        <f>-VLOOKUP(G41,Procenti!$Q$1:$R$169,2,FALSE)</f>
        <v>0</v>
      </c>
      <c r="H42" s="18">
        <f>VLOOKUP(H41,Procenti!$Q$1:$R$169,2,FALSE)</f>
        <v>0</v>
      </c>
      <c r="I42" s="18">
        <f>VLOOKUP(I41,Procenti!$Q$1:$R$169,2,FALSE)</f>
        <v>0</v>
      </c>
      <c r="J42" s="18">
        <f>VLOOKUP(J41,Procenti!$Q$1:$R$169,2,FALSE)</f>
        <v>0</v>
      </c>
      <c r="K42" s="18">
        <f>VLOOKUP(K41,Procenti!$Q$1:$R$169,2,FALSE)</f>
        <v>0</v>
      </c>
      <c r="L42" s="18">
        <f>VLOOKUP(L41,Procenti!$Q$1:$R$169,2,FALSE)</f>
        <v>0</v>
      </c>
      <c r="M42" s="18">
        <f>VLOOKUP(M41,Procenti!$Q$1:$R$169,2,FALSE)</f>
        <v>0</v>
      </c>
      <c r="N42" s="18">
        <f>VLOOKUP(N41,Procenti!$Q$1:$R$169,2,FALSE)</f>
        <v>0</v>
      </c>
      <c r="O42" s="19" t="e">
        <f>VLOOKUP(O41,Procenti!$C$2:$D$169,2,FALSE)</f>
        <v>#N/A</v>
      </c>
      <c r="P42" s="19" t="e">
        <f>VLOOKUP(P41,Procenti!$C$2:$D$169,2,FALSE)</f>
        <v>#N/A</v>
      </c>
      <c r="Q42" s="19" t="e">
        <f>-VLOOKUP(Q41,Procenti!$A$2:$B$169,2,FALSE)</f>
        <v>#N/A</v>
      </c>
      <c r="R42" s="19" t="e">
        <f>-VLOOKUP(R41,Procenti!$A$2:$B$169,2,FALSE)</f>
        <v>#N/A</v>
      </c>
      <c r="S42" s="19" t="e">
        <f>-VLOOKUP(S41,Procenti!$A$2:$B$169,2,FALSE)</f>
        <v>#N/A</v>
      </c>
      <c r="T42" s="19" t="e">
        <f>-VLOOKUP(T41,Procenti!$A$2:$B$169,2,FALSE)</f>
        <v>#N/A</v>
      </c>
      <c r="U42" s="19" t="e">
        <f>VLOOKUP(U41,Procenti!$A$2:$B$169,2,FALSE)</f>
        <v>#N/A</v>
      </c>
      <c r="V42" s="18">
        <f>VLOOKUP(V41,Procenti!$Q$1:$R$169,2,FALSE)</f>
        <v>0</v>
      </c>
      <c r="W42" s="18">
        <f>VLOOKUP(W41,Procenti!$Q$1:$R$169,2,FALSE)</f>
        <v>0</v>
      </c>
      <c r="X42" s="18">
        <f>-VLOOKUP(X41,Procenti!$Q$1:$R$169,2,FALSE)</f>
        <v>0</v>
      </c>
      <c r="Y42" s="18">
        <f>VLOOKUP(Y41,Procenti!$Q$1:$R$169,2,FALSE)</f>
        <v>0</v>
      </c>
      <c r="Z42" s="18">
        <f>VLOOKUP(Z41,Procenti!$Q$1:$R$169,2,FALSE)</f>
        <v>0</v>
      </c>
      <c r="AA42" s="18">
        <f>VLOOKUP(AA41,Procenti!$Q$1:$R$169,2,FALSE)</f>
        <v>0</v>
      </c>
    </row>
    <row r="43" spans="1:27" x14ac:dyDescent="0.25">
      <c r="A43" s="38" t="s">
        <v>5254</v>
      </c>
      <c r="B43" s="40">
        <f>'F ena vrstica'!B23</f>
        <v>0</v>
      </c>
      <c r="C43" s="14" t="s">
        <v>5222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39"/>
      <c r="B44" s="41"/>
      <c r="C44" s="17" t="s">
        <v>731</v>
      </c>
      <c r="D44" s="18">
        <f>VLOOKUP(D43,Procenti!$Q$1:$R$169,2,FALSE)</f>
        <v>0</v>
      </c>
      <c r="E44" s="18">
        <f>-VLOOKUP(E43,Procenti!$Q$1:$R$169,2,FALSE)</f>
        <v>0</v>
      </c>
      <c r="F44" s="18">
        <f>-VLOOKUP(F43,Procenti!$Q$1:$R$169,2,FALSE)</f>
        <v>0</v>
      </c>
      <c r="G44" s="18">
        <f>-VLOOKUP(G43,Procenti!$Q$1:$R$169,2,FALSE)</f>
        <v>0</v>
      </c>
      <c r="H44" s="18">
        <f>VLOOKUP(H43,Procenti!$Q$1:$R$169,2,FALSE)</f>
        <v>0</v>
      </c>
      <c r="I44" s="18">
        <f>VLOOKUP(I43,Procenti!$Q$1:$R$169,2,FALSE)</f>
        <v>0</v>
      </c>
      <c r="J44" s="18">
        <f>VLOOKUP(J43,Procenti!$Q$1:$R$169,2,FALSE)</f>
        <v>0</v>
      </c>
      <c r="K44" s="18">
        <f>VLOOKUP(K43,Procenti!$Q$1:$R$169,2,FALSE)</f>
        <v>0</v>
      </c>
      <c r="L44" s="18">
        <f>VLOOKUP(L43,Procenti!$Q$1:$R$169,2,FALSE)</f>
        <v>0</v>
      </c>
      <c r="M44" s="18">
        <f>VLOOKUP(M43,Procenti!$Q$1:$R$169,2,FALSE)</f>
        <v>0</v>
      </c>
      <c r="N44" s="18">
        <f>VLOOKUP(N43,Procenti!$Q$1:$R$169,2,FALSE)</f>
        <v>0</v>
      </c>
      <c r="O44" s="19" t="e">
        <f>VLOOKUP(O43,Procenti!$C$2:$D$169,2,FALSE)</f>
        <v>#N/A</v>
      </c>
      <c r="P44" s="19" t="e">
        <f>VLOOKUP(P43,Procenti!$C$2:$D$169,2,FALSE)</f>
        <v>#N/A</v>
      </c>
      <c r="Q44" s="19" t="e">
        <f>-VLOOKUP(Q43,Procenti!$A$2:$B$169,2,FALSE)</f>
        <v>#N/A</v>
      </c>
      <c r="R44" s="19" t="e">
        <f>-VLOOKUP(R43,Procenti!$A$2:$B$169,2,FALSE)</f>
        <v>#N/A</v>
      </c>
      <c r="S44" s="19" t="e">
        <f>-VLOOKUP(S43,Procenti!$A$2:$B$169,2,FALSE)</f>
        <v>#N/A</v>
      </c>
      <c r="T44" s="19" t="e">
        <f>-VLOOKUP(T43,Procenti!$A$2:$B$169,2,FALSE)</f>
        <v>#N/A</v>
      </c>
      <c r="U44" s="19" t="e">
        <f>VLOOKUP(U43,Procenti!$A$2:$B$169,2,FALSE)</f>
        <v>#N/A</v>
      </c>
      <c r="V44" s="18">
        <f>VLOOKUP(V43,Procenti!$Q$1:$R$169,2,FALSE)</f>
        <v>0</v>
      </c>
      <c r="W44" s="18">
        <f>VLOOKUP(W43,Procenti!$Q$1:$R$169,2,FALSE)</f>
        <v>0</v>
      </c>
      <c r="X44" s="18">
        <f>-VLOOKUP(X43,Procenti!$Q$1:$R$169,2,FALSE)</f>
        <v>0</v>
      </c>
      <c r="Y44" s="18">
        <f>VLOOKUP(Y43,Procenti!$Q$1:$R$169,2,FALSE)</f>
        <v>0</v>
      </c>
      <c r="Z44" s="18">
        <f>VLOOKUP(Z43,Procenti!$Q$1:$R$169,2,FALSE)</f>
        <v>0</v>
      </c>
      <c r="AA44" s="18">
        <f>VLOOKUP(AA43,Procenti!$Q$1:$R$169,2,FALSE)</f>
        <v>0</v>
      </c>
    </row>
    <row r="45" spans="1:27" x14ac:dyDescent="0.25">
      <c r="A45" s="42" t="s">
        <v>5255</v>
      </c>
      <c r="B45" s="40">
        <f>'F ena vrstica'!B24</f>
        <v>0</v>
      </c>
      <c r="C45" s="14" t="s">
        <v>5222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39"/>
      <c r="B46" s="41"/>
      <c r="C46" s="17" t="s">
        <v>731</v>
      </c>
      <c r="D46" s="18">
        <f>VLOOKUP(D45,Procenti!$Q$1:$R$169,2,FALSE)</f>
        <v>0</v>
      </c>
      <c r="E46" s="18">
        <f>-VLOOKUP(E45,Procenti!$Q$1:$R$169,2,FALSE)</f>
        <v>0</v>
      </c>
      <c r="F46" s="18">
        <f>-VLOOKUP(F45,Procenti!$Q$1:$R$169,2,FALSE)</f>
        <v>0</v>
      </c>
      <c r="G46" s="18">
        <f>-VLOOKUP(G45,Procenti!$Q$1:$R$169,2,FALSE)</f>
        <v>0</v>
      </c>
      <c r="H46" s="18">
        <f>VLOOKUP(H45,Procenti!$Q$1:$R$169,2,FALSE)</f>
        <v>0</v>
      </c>
      <c r="I46" s="18">
        <f>VLOOKUP(I45,Procenti!$Q$1:$R$169,2,FALSE)</f>
        <v>0</v>
      </c>
      <c r="J46" s="18">
        <f>VLOOKUP(J45,Procenti!$Q$1:$R$169,2,FALSE)</f>
        <v>0</v>
      </c>
      <c r="K46" s="18">
        <f>VLOOKUP(K45,Procenti!$Q$1:$R$169,2,FALSE)</f>
        <v>0</v>
      </c>
      <c r="L46" s="18">
        <f>VLOOKUP(L45,Procenti!$Q$1:$R$169,2,FALSE)</f>
        <v>0</v>
      </c>
      <c r="M46" s="18">
        <f>VLOOKUP(M45,Procenti!$Q$1:$R$169,2,FALSE)</f>
        <v>0</v>
      </c>
      <c r="N46" s="18">
        <f>VLOOKUP(N45,Procenti!$Q$1:$R$169,2,FALSE)</f>
        <v>0</v>
      </c>
      <c r="O46" s="19" t="e">
        <f>VLOOKUP(O45,Procenti!$C$2:$D$169,2,FALSE)</f>
        <v>#N/A</v>
      </c>
      <c r="P46" s="19" t="e">
        <f>VLOOKUP(P45,Procenti!$C$2:$D$169,2,FALSE)</f>
        <v>#N/A</v>
      </c>
      <c r="Q46" s="19" t="e">
        <f>-VLOOKUP(Q45,Procenti!$A$2:$B$169,2,FALSE)</f>
        <v>#N/A</v>
      </c>
      <c r="R46" s="19" t="e">
        <f>-VLOOKUP(R45,Procenti!$A$2:$B$169,2,FALSE)</f>
        <v>#N/A</v>
      </c>
      <c r="S46" s="19" t="e">
        <f>-VLOOKUP(S45,Procenti!$A$2:$B$169,2,FALSE)</f>
        <v>#N/A</v>
      </c>
      <c r="T46" s="19" t="e">
        <f>-VLOOKUP(T45,Procenti!$A$2:$B$169,2,FALSE)</f>
        <v>#N/A</v>
      </c>
      <c r="U46" s="19" t="e">
        <f>VLOOKUP(U45,Procenti!$A$2:$B$169,2,FALSE)</f>
        <v>#N/A</v>
      </c>
      <c r="V46" s="18">
        <f>VLOOKUP(V45,Procenti!$Q$1:$R$169,2,FALSE)</f>
        <v>0</v>
      </c>
      <c r="W46" s="18">
        <f>VLOOKUP(W45,Procenti!$Q$1:$R$169,2,FALSE)</f>
        <v>0</v>
      </c>
      <c r="X46" s="18">
        <f>-VLOOKUP(X45,Procenti!$Q$1:$R$169,2,FALSE)</f>
        <v>0</v>
      </c>
      <c r="Y46" s="18">
        <f>VLOOKUP(Y45,Procenti!$Q$1:$R$169,2,FALSE)</f>
        <v>0</v>
      </c>
      <c r="Z46" s="18">
        <f>VLOOKUP(Z45,Procenti!$Q$1:$R$169,2,FALSE)</f>
        <v>0</v>
      </c>
      <c r="AA46" s="18">
        <f>VLOOKUP(AA45,Procenti!$Q$1:$R$169,2,FALSE)</f>
        <v>0</v>
      </c>
    </row>
    <row r="47" spans="1:27" x14ac:dyDescent="0.25">
      <c r="A47" s="42" t="s">
        <v>5256</v>
      </c>
      <c r="B47" s="43">
        <f>'F ena vrstica'!B25</f>
        <v>0</v>
      </c>
      <c r="C47" s="20" t="s">
        <v>5222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25">
      <c r="A48" s="39"/>
      <c r="B48" s="41"/>
      <c r="C48" s="17" t="s">
        <v>731</v>
      </c>
      <c r="D48" s="18">
        <f>VLOOKUP(D47,Procenti!$Q$1:$R$169,2,FALSE)</f>
        <v>0</v>
      </c>
      <c r="E48" s="18">
        <f>-VLOOKUP(E47,Procenti!$Q$1:$R$169,2,FALSE)</f>
        <v>0</v>
      </c>
      <c r="F48" s="18">
        <f>-VLOOKUP(F47,Procenti!$Q$1:$R$169,2,FALSE)</f>
        <v>0</v>
      </c>
      <c r="G48" s="18">
        <f>-VLOOKUP(G47,Procenti!$Q$1:$R$169,2,FALSE)</f>
        <v>0</v>
      </c>
      <c r="H48" s="18">
        <f>VLOOKUP(H47,Procenti!$Q$1:$R$169,2,FALSE)</f>
        <v>0</v>
      </c>
      <c r="I48" s="18">
        <f>VLOOKUP(I47,Procenti!$Q$1:$R$169,2,FALSE)</f>
        <v>0</v>
      </c>
      <c r="J48" s="18">
        <f>VLOOKUP(J47,Procenti!$Q$1:$R$169,2,FALSE)</f>
        <v>0</v>
      </c>
      <c r="K48" s="18">
        <f>VLOOKUP(K47,Procenti!$Q$1:$R$169,2,FALSE)</f>
        <v>0</v>
      </c>
      <c r="L48" s="18">
        <f>VLOOKUP(L47,Procenti!$Q$1:$R$169,2,FALSE)</f>
        <v>0</v>
      </c>
      <c r="M48" s="18">
        <f>VLOOKUP(M47,Procenti!$Q$1:$R$169,2,FALSE)</f>
        <v>0</v>
      </c>
      <c r="N48" s="18">
        <f>VLOOKUP(N47,Procenti!$Q$1:$R$169,2,FALSE)</f>
        <v>0</v>
      </c>
      <c r="O48" s="19" t="e">
        <f>VLOOKUP(O47,Procenti!$C$2:$D$169,2,FALSE)</f>
        <v>#N/A</v>
      </c>
      <c r="P48" s="19" t="e">
        <f>VLOOKUP(P47,Procenti!$C$2:$D$169,2,FALSE)</f>
        <v>#N/A</v>
      </c>
      <c r="Q48" s="19" t="e">
        <f>-VLOOKUP(Q47,Procenti!$A$2:$B$169,2,FALSE)</f>
        <v>#N/A</v>
      </c>
      <c r="R48" s="19" t="e">
        <f>-VLOOKUP(R47,Procenti!$A$2:$B$169,2,FALSE)</f>
        <v>#N/A</v>
      </c>
      <c r="S48" s="19" t="e">
        <f>-VLOOKUP(S47,Procenti!$A$2:$B$169,2,FALSE)</f>
        <v>#N/A</v>
      </c>
      <c r="T48" s="19" t="e">
        <f>-VLOOKUP(T47,Procenti!$A$2:$B$169,2,FALSE)</f>
        <v>#N/A</v>
      </c>
      <c r="U48" s="19" t="e">
        <f>VLOOKUP(U47,Procenti!$A$2:$B$169,2,FALSE)</f>
        <v>#N/A</v>
      </c>
      <c r="V48" s="18">
        <f>VLOOKUP(V47,Procenti!$Q$1:$R$169,2,FALSE)</f>
        <v>0</v>
      </c>
      <c r="W48" s="18">
        <f>VLOOKUP(W47,Procenti!$Q$1:$R$169,2,FALSE)</f>
        <v>0</v>
      </c>
      <c r="X48" s="18">
        <f>-VLOOKUP(X47,Procenti!$Q$1:$R$169,2,FALSE)</f>
        <v>0</v>
      </c>
      <c r="Y48" s="18">
        <f>VLOOKUP(Y47,Procenti!$Q$1:$R$169,2,FALSE)</f>
        <v>0</v>
      </c>
      <c r="Z48" s="18">
        <f>VLOOKUP(Z47,Procenti!$Q$1:$R$169,2,FALSE)</f>
        <v>0</v>
      </c>
      <c r="AA48" s="18">
        <f>VLOOKUP(AA47,Procenti!$Q$1:$R$169,2,FALSE)</f>
        <v>0</v>
      </c>
    </row>
    <row r="49" spans="1:27" x14ac:dyDescent="0.25">
      <c r="A49" s="42" t="s">
        <v>5257</v>
      </c>
      <c r="B49" s="43">
        <f>'F ena vrstica'!B26</f>
        <v>0</v>
      </c>
      <c r="C49" s="20" t="s">
        <v>5222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x14ac:dyDescent="0.25">
      <c r="A50" s="39"/>
      <c r="B50" s="41"/>
      <c r="C50" s="17" t="s">
        <v>731</v>
      </c>
      <c r="D50" s="18">
        <f>VLOOKUP(D49,Procenti!$Q$1:$R$169,2,FALSE)</f>
        <v>0</v>
      </c>
      <c r="E50" s="18">
        <f>-VLOOKUP(E49,Procenti!$Q$1:$R$169,2,FALSE)</f>
        <v>0</v>
      </c>
      <c r="F50" s="18">
        <f>-VLOOKUP(F49,Procenti!$Q$1:$R$169,2,FALSE)</f>
        <v>0</v>
      </c>
      <c r="G50" s="18">
        <f>-VLOOKUP(G49,Procenti!$Q$1:$R$169,2,FALSE)</f>
        <v>0</v>
      </c>
      <c r="H50" s="18">
        <f>VLOOKUP(H49,Procenti!$Q$1:$R$169,2,FALSE)</f>
        <v>0</v>
      </c>
      <c r="I50" s="18">
        <f>VLOOKUP(I49,Procenti!$Q$1:$R$169,2,FALSE)</f>
        <v>0</v>
      </c>
      <c r="J50" s="18">
        <f>VLOOKUP(J49,Procenti!$Q$1:$R$169,2,FALSE)</f>
        <v>0</v>
      </c>
      <c r="K50" s="18">
        <f>VLOOKUP(K49,Procenti!$Q$1:$R$169,2,FALSE)</f>
        <v>0</v>
      </c>
      <c r="L50" s="18">
        <f>VLOOKUP(L49,Procenti!$Q$1:$R$169,2,FALSE)</f>
        <v>0</v>
      </c>
      <c r="M50" s="18">
        <f>VLOOKUP(M49,Procenti!$Q$1:$R$169,2,FALSE)</f>
        <v>0</v>
      </c>
      <c r="N50" s="18">
        <f>VLOOKUP(N49,Procenti!$Q$1:$R$169,2,FALSE)</f>
        <v>0</v>
      </c>
      <c r="O50" s="19" t="e">
        <f>VLOOKUP(O49,Procenti!$C$2:$D$169,2,FALSE)</f>
        <v>#N/A</v>
      </c>
      <c r="P50" s="19" t="e">
        <f>VLOOKUP(P49,Procenti!$C$2:$D$169,2,FALSE)</f>
        <v>#N/A</v>
      </c>
      <c r="Q50" s="19" t="e">
        <f>-VLOOKUP(Q49,Procenti!$A$2:$B$169,2,FALSE)</f>
        <v>#N/A</v>
      </c>
      <c r="R50" s="19" t="e">
        <f>-VLOOKUP(R49,Procenti!$A$2:$B$169,2,FALSE)</f>
        <v>#N/A</v>
      </c>
      <c r="S50" s="19" t="e">
        <f>-VLOOKUP(S49,Procenti!$A$2:$B$169,2,FALSE)</f>
        <v>#N/A</v>
      </c>
      <c r="T50" s="19" t="e">
        <f>-VLOOKUP(T49,Procenti!$A$2:$B$169,2,FALSE)</f>
        <v>#N/A</v>
      </c>
      <c r="U50" s="19" t="e">
        <f>VLOOKUP(U49,Procenti!$A$2:$B$169,2,FALSE)</f>
        <v>#N/A</v>
      </c>
      <c r="V50" s="18">
        <f>VLOOKUP(V49,Procenti!$Q$1:$R$169,2,FALSE)</f>
        <v>0</v>
      </c>
      <c r="W50" s="18">
        <f>VLOOKUP(W49,Procenti!$Q$1:$R$169,2,FALSE)</f>
        <v>0</v>
      </c>
      <c r="X50" s="18">
        <f>-VLOOKUP(X49,Procenti!$Q$1:$R$169,2,FALSE)</f>
        <v>0</v>
      </c>
      <c r="Y50" s="18">
        <f>VLOOKUP(Y49,Procenti!$Q$1:$R$169,2,FALSE)</f>
        <v>0</v>
      </c>
      <c r="Z50" s="18">
        <f>VLOOKUP(Z49,Procenti!$Q$1:$R$169,2,FALSE)</f>
        <v>0</v>
      </c>
      <c r="AA50" s="18">
        <f>VLOOKUP(AA49,Procenti!$Q$1:$R$169,2,FALSE)</f>
        <v>0</v>
      </c>
    </row>
    <row r="51" spans="1:27" x14ac:dyDescent="0.25">
      <c r="A51" s="42" t="s">
        <v>5258</v>
      </c>
      <c r="B51" s="43">
        <f>'F ena vrstica'!B27</f>
        <v>0</v>
      </c>
      <c r="C51" s="20" t="s">
        <v>5222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x14ac:dyDescent="0.25">
      <c r="A52" s="39"/>
      <c r="B52" s="41"/>
      <c r="C52" s="17" t="s">
        <v>731</v>
      </c>
      <c r="D52" s="18">
        <f>VLOOKUP(D51,Procenti!$Q$1:$R$169,2,FALSE)</f>
        <v>0</v>
      </c>
      <c r="E52" s="18">
        <f>-VLOOKUP(E51,Procenti!$Q$1:$R$169,2,FALSE)</f>
        <v>0</v>
      </c>
      <c r="F52" s="18">
        <f>-VLOOKUP(F51,Procenti!$Q$1:$R$169,2,FALSE)</f>
        <v>0</v>
      </c>
      <c r="G52" s="18">
        <f>-VLOOKUP(G51,Procenti!$Q$1:$R$169,2,FALSE)</f>
        <v>0</v>
      </c>
      <c r="H52" s="18">
        <f>VLOOKUP(H51,Procenti!$Q$1:$R$169,2,FALSE)</f>
        <v>0</v>
      </c>
      <c r="I52" s="18">
        <f>VLOOKUP(I51,Procenti!$Q$1:$R$169,2,FALSE)</f>
        <v>0</v>
      </c>
      <c r="J52" s="18">
        <f>VLOOKUP(J51,Procenti!$Q$1:$R$169,2,FALSE)</f>
        <v>0</v>
      </c>
      <c r="K52" s="18">
        <f>VLOOKUP(K51,Procenti!$Q$1:$R$169,2,FALSE)</f>
        <v>0</v>
      </c>
      <c r="L52" s="18">
        <f>VLOOKUP(L51,Procenti!$Q$1:$R$169,2,FALSE)</f>
        <v>0</v>
      </c>
      <c r="M52" s="18">
        <f>VLOOKUP(M51,Procenti!$Q$1:$R$169,2,FALSE)</f>
        <v>0</v>
      </c>
      <c r="N52" s="18">
        <f>VLOOKUP(N51,Procenti!$Q$1:$R$169,2,FALSE)</f>
        <v>0</v>
      </c>
      <c r="O52" s="19" t="e">
        <f>VLOOKUP(O51,Procenti!$C$2:$D$169,2,FALSE)</f>
        <v>#N/A</v>
      </c>
      <c r="P52" s="19" t="e">
        <f>VLOOKUP(P51,Procenti!$C$2:$D$169,2,FALSE)</f>
        <v>#N/A</v>
      </c>
      <c r="Q52" s="19" t="e">
        <f>-VLOOKUP(Q51,Procenti!$A$2:$B$169,2,FALSE)</f>
        <v>#N/A</v>
      </c>
      <c r="R52" s="19" t="e">
        <f>-VLOOKUP(R51,Procenti!$A$2:$B$169,2,FALSE)</f>
        <v>#N/A</v>
      </c>
      <c r="S52" s="19" t="e">
        <f>-VLOOKUP(S51,Procenti!$A$2:$B$169,2,FALSE)</f>
        <v>#N/A</v>
      </c>
      <c r="T52" s="19" t="e">
        <f>-VLOOKUP(T51,Procenti!$A$2:$B$169,2,FALSE)</f>
        <v>#N/A</v>
      </c>
      <c r="U52" s="19" t="e">
        <f>VLOOKUP(U51,Procenti!$A$2:$B$169,2,FALSE)</f>
        <v>#N/A</v>
      </c>
      <c r="V52" s="18">
        <f>VLOOKUP(V51,Procenti!$Q$1:$R$169,2,FALSE)</f>
        <v>0</v>
      </c>
      <c r="W52" s="18">
        <f>VLOOKUP(W51,Procenti!$Q$1:$R$169,2,FALSE)</f>
        <v>0</v>
      </c>
      <c r="X52" s="18">
        <f>-VLOOKUP(X51,Procenti!$Q$1:$R$169,2,FALSE)</f>
        <v>0</v>
      </c>
      <c r="Y52" s="18">
        <f>VLOOKUP(Y51,Procenti!$Q$1:$R$169,2,FALSE)</f>
        <v>0</v>
      </c>
      <c r="Z52" s="18">
        <f>VLOOKUP(Z51,Procenti!$Q$1:$R$169,2,FALSE)</f>
        <v>0</v>
      </c>
      <c r="AA52" s="18">
        <f>VLOOKUP(AA51,Procenti!$Q$1:$R$169,2,FALSE)</f>
        <v>0</v>
      </c>
    </row>
    <row r="53" spans="1:27" x14ac:dyDescent="0.25">
      <c r="A53" s="42" t="s">
        <v>5262</v>
      </c>
      <c r="B53" s="43">
        <f>'F ena vrstica'!B28</f>
        <v>0</v>
      </c>
      <c r="C53" s="20" t="s">
        <v>5222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5">
      <c r="A54" s="39"/>
      <c r="B54" s="41"/>
      <c r="C54" s="17" t="s">
        <v>731</v>
      </c>
      <c r="D54" s="18">
        <f>VLOOKUP(D53,Procenti!$Q$1:$R$169,2,FALSE)</f>
        <v>0</v>
      </c>
      <c r="E54" s="18">
        <f>-VLOOKUP(E53,Procenti!$Q$1:$R$169,2,FALSE)</f>
        <v>0</v>
      </c>
      <c r="F54" s="18">
        <f>-VLOOKUP(F53,Procenti!$Q$1:$R$169,2,FALSE)</f>
        <v>0</v>
      </c>
      <c r="G54" s="18">
        <f>-VLOOKUP(G53,Procenti!$Q$1:$R$169,2,FALSE)</f>
        <v>0</v>
      </c>
      <c r="H54" s="18">
        <f>VLOOKUP(H53,Procenti!$Q$1:$R$169,2,FALSE)</f>
        <v>0</v>
      </c>
      <c r="I54" s="18">
        <f>VLOOKUP(I53,Procenti!$Q$1:$R$169,2,FALSE)</f>
        <v>0</v>
      </c>
      <c r="J54" s="18">
        <f>VLOOKUP(J53,Procenti!$Q$1:$R$169,2,FALSE)</f>
        <v>0</v>
      </c>
      <c r="K54" s="18">
        <f>VLOOKUP(K53,Procenti!$Q$1:$R$169,2,FALSE)</f>
        <v>0</v>
      </c>
      <c r="L54" s="18">
        <f>VLOOKUP(L53,Procenti!$Q$1:$R$169,2,FALSE)</f>
        <v>0</v>
      </c>
      <c r="M54" s="18">
        <f>VLOOKUP(M53,Procenti!$Q$1:$R$169,2,FALSE)</f>
        <v>0</v>
      </c>
      <c r="N54" s="18">
        <f>VLOOKUP(N53,Procenti!$Q$1:$R$169,2,FALSE)</f>
        <v>0</v>
      </c>
      <c r="O54" s="19" t="e">
        <f>VLOOKUP(O53,Procenti!$C$2:$D$169,2,FALSE)</f>
        <v>#N/A</v>
      </c>
      <c r="P54" s="19" t="e">
        <f>VLOOKUP(P53,Procenti!$C$2:$D$169,2,FALSE)</f>
        <v>#N/A</v>
      </c>
      <c r="Q54" s="19" t="e">
        <f>-VLOOKUP(Q53,Procenti!$A$2:$B$169,2,FALSE)</f>
        <v>#N/A</v>
      </c>
      <c r="R54" s="19" t="e">
        <f>-VLOOKUP(R53,Procenti!$A$2:$B$169,2,FALSE)</f>
        <v>#N/A</v>
      </c>
      <c r="S54" s="19" t="e">
        <f>-VLOOKUP(S53,Procenti!$A$2:$B$169,2,FALSE)</f>
        <v>#N/A</v>
      </c>
      <c r="T54" s="19" t="e">
        <f>-VLOOKUP(T53,Procenti!$A$2:$B$169,2,FALSE)</f>
        <v>#N/A</v>
      </c>
      <c r="U54" s="19" t="e">
        <f>VLOOKUP(U53,Procenti!$A$2:$B$169,2,FALSE)</f>
        <v>#N/A</v>
      </c>
      <c r="V54" s="18">
        <f>VLOOKUP(V53,Procenti!$Q$1:$R$169,2,FALSE)</f>
        <v>0</v>
      </c>
      <c r="W54" s="18">
        <f>VLOOKUP(W53,Procenti!$Q$1:$R$169,2,FALSE)</f>
        <v>0</v>
      </c>
      <c r="X54" s="18">
        <f>-VLOOKUP(X53,Procenti!$Q$1:$R$169,2,FALSE)</f>
        <v>0</v>
      </c>
      <c r="Y54" s="18">
        <f>VLOOKUP(Y53,Procenti!$Q$1:$R$169,2,FALSE)</f>
        <v>0</v>
      </c>
      <c r="Z54" s="18">
        <f>VLOOKUP(Z53,Procenti!$Q$1:$R$169,2,FALSE)</f>
        <v>0</v>
      </c>
      <c r="AA54" s="18">
        <f>VLOOKUP(AA53,Procenti!$Q$1:$R$169,2,FALSE)</f>
        <v>0</v>
      </c>
    </row>
    <row r="55" spans="1:27" x14ac:dyDescent="0.25">
      <c r="A55" s="42" t="s">
        <v>5263</v>
      </c>
      <c r="B55" s="43">
        <f>'F ena vrstica'!B29</f>
        <v>0</v>
      </c>
      <c r="C55" s="20" t="s">
        <v>5222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5">
      <c r="A56" s="39"/>
      <c r="B56" s="41"/>
      <c r="C56" s="17" t="s">
        <v>731</v>
      </c>
      <c r="D56" s="18">
        <f>VLOOKUP(D55,Procenti!$Q$1:$R$169,2,FALSE)</f>
        <v>0</v>
      </c>
      <c r="E56" s="18">
        <f>-VLOOKUP(E55,Procenti!$Q$1:$R$169,2,FALSE)</f>
        <v>0</v>
      </c>
      <c r="F56" s="18">
        <f>-VLOOKUP(F55,Procenti!$Q$1:$R$169,2,FALSE)</f>
        <v>0</v>
      </c>
      <c r="G56" s="18">
        <f>-VLOOKUP(G55,Procenti!$Q$1:$R$169,2,FALSE)</f>
        <v>0</v>
      </c>
      <c r="H56" s="18">
        <f>VLOOKUP(H55,Procenti!$Q$1:$R$169,2,FALSE)</f>
        <v>0</v>
      </c>
      <c r="I56" s="18">
        <f>VLOOKUP(I55,Procenti!$Q$1:$R$169,2,FALSE)</f>
        <v>0</v>
      </c>
      <c r="J56" s="18">
        <f>VLOOKUP(J55,Procenti!$Q$1:$R$169,2,FALSE)</f>
        <v>0</v>
      </c>
      <c r="K56" s="18">
        <f>VLOOKUP(K55,Procenti!$Q$1:$R$169,2,FALSE)</f>
        <v>0</v>
      </c>
      <c r="L56" s="18">
        <f>VLOOKUP(L55,Procenti!$Q$1:$R$169,2,FALSE)</f>
        <v>0</v>
      </c>
      <c r="M56" s="18">
        <f>VLOOKUP(M55,Procenti!$Q$1:$R$169,2,FALSE)</f>
        <v>0</v>
      </c>
      <c r="N56" s="18">
        <f>VLOOKUP(N55,Procenti!$Q$1:$R$169,2,FALSE)</f>
        <v>0</v>
      </c>
      <c r="O56" s="19" t="e">
        <f>VLOOKUP(O55,Procenti!$C$2:$D$169,2,FALSE)</f>
        <v>#N/A</v>
      </c>
      <c r="P56" s="19" t="e">
        <f>VLOOKUP(P55,Procenti!$C$2:$D$169,2,FALSE)</f>
        <v>#N/A</v>
      </c>
      <c r="Q56" s="19" t="e">
        <f>-VLOOKUP(Q55,Procenti!$A$2:$B$169,2,FALSE)</f>
        <v>#N/A</v>
      </c>
      <c r="R56" s="19" t="e">
        <f>-VLOOKUP(R55,Procenti!$A$2:$B$169,2,FALSE)</f>
        <v>#N/A</v>
      </c>
      <c r="S56" s="19" t="e">
        <f>-VLOOKUP(S55,Procenti!$A$2:$B$169,2,FALSE)</f>
        <v>#N/A</v>
      </c>
      <c r="T56" s="19" t="e">
        <f>-VLOOKUP(T55,Procenti!$A$2:$B$169,2,FALSE)</f>
        <v>#N/A</v>
      </c>
      <c r="U56" s="19" t="e">
        <f>VLOOKUP(U55,Procenti!$A$2:$B$169,2,FALSE)</f>
        <v>#N/A</v>
      </c>
      <c r="V56" s="18">
        <f>VLOOKUP(V55,Procenti!$Q$1:$R$169,2,FALSE)</f>
        <v>0</v>
      </c>
      <c r="W56" s="18">
        <f>VLOOKUP(W55,Procenti!$Q$1:$R$169,2,FALSE)</f>
        <v>0</v>
      </c>
      <c r="X56" s="18">
        <f>-VLOOKUP(X55,Procenti!$Q$1:$R$169,2,FALSE)</f>
        <v>0</v>
      </c>
      <c r="Y56" s="18">
        <f>VLOOKUP(Y55,Procenti!$Q$1:$R$169,2,FALSE)</f>
        <v>0</v>
      </c>
      <c r="Z56" s="18">
        <f>VLOOKUP(Z55,Procenti!$Q$1:$R$169,2,FALSE)</f>
        <v>0</v>
      </c>
      <c r="AA56" s="18">
        <f>VLOOKUP(AA55,Procenti!$Q$1:$R$169,2,FALSE)</f>
        <v>0</v>
      </c>
    </row>
    <row r="57" spans="1:27" x14ac:dyDescent="0.25">
      <c r="A57" s="42" t="s">
        <v>5264</v>
      </c>
      <c r="B57" s="43">
        <f>'F ena vrstica'!B30</f>
        <v>0</v>
      </c>
      <c r="C57" s="20" t="s">
        <v>5222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5">
      <c r="A58" s="39"/>
      <c r="B58" s="41"/>
      <c r="C58" s="17" t="s">
        <v>731</v>
      </c>
      <c r="D58" s="18">
        <f>VLOOKUP(D57,Procenti!$Q$1:$R$169,2,FALSE)</f>
        <v>0</v>
      </c>
      <c r="E58" s="18">
        <f>-VLOOKUP(E57,Procenti!$Q$1:$R$169,2,FALSE)</f>
        <v>0</v>
      </c>
      <c r="F58" s="18">
        <f>-VLOOKUP(F57,Procenti!$Q$1:$R$169,2,FALSE)</f>
        <v>0</v>
      </c>
      <c r="G58" s="18">
        <f>-VLOOKUP(G57,Procenti!$Q$1:$R$169,2,FALSE)</f>
        <v>0</v>
      </c>
      <c r="H58" s="18">
        <f>VLOOKUP(H57,Procenti!$Q$1:$R$169,2,FALSE)</f>
        <v>0</v>
      </c>
      <c r="I58" s="18">
        <f>VLOOKUP(I57,Procenti!$Q$1:$R$169,2,FALSE)</f>
        <v>0</v>
      </c>
      <c r="J58" s="18">
        <f>VLOOKUP(J57,Procenti!$Q$1:$R$169,2,FALSE)</f>
        <v>0</v>
      </c>
      <c r="K58" s="18">
        <f>VLOOKUP(K57,Procenti!$Q$1:$R$169,2,FALSE)</f>
        <v>0</v>
      </c>
      <c r="L58" s="18">
        <f>VLOOKUP(L57,Procenti!$Q$1:$R$169,2,FALSE)</f>
        <v>0</v>
      </c>
      <c r="M58" s="18">
        <f>VLOOKUP(M57,Procenti!$Q$1:$R$169,2,FALSE)</f>
        <v>0</v>
      </c>
      <c r="N58" s="18">
        <f>VLOOKUP(N57,Procenti!$Q$1:$R$169,2,FALSE)</f>
        <v>0</v>
      </c>
      <c r="O58" s="19" t="e">
        <f>VLOOKUP(O57,Procenti!$C$2:$D$169,2,FALSE)</f>
        <v>#N/A</v>
      </c>
      <c r="P58" s="19" t="e">
        <f>VLOOKUP(P57,Procenti!$C$2:$D$169,2,FALSE)</f>
        <v>#N/A</v>
      </c>
      <c r="Q58" s="19" t="e">
        <f>-VLOOKUP(Q57,Procenti!$A$2:$B$169,2,FALSE)</f>
        <v>#N/A</v>
      </c>
      <c r="R58" s="19" t="e">
        <f>-VLOOKUP(R57,Procenti!$A$2:$B$169,2,FALSE)</f>
        <v>#N/A</v>
      </c>
      <c r="S58" s="19" t="e">
        <f>-VLOOKUP(S57,Procenti!$A$2:$B$169,2,FALSE)</f>
        <v>#N/A</v>
      </c>
      <c r="T58" s="19" t="e">
        <f>-VLOOKUP(T57,Procenti!$A$2:$B$169,2,FALSE)</f>
        <v>#N/A</v>
      </c>
      <c r="U58" s="19" t="e">
        <f>VLOOKUP(U57,Procenti!$A$2:$B$169,2,FALSE)</f>
        <v>#N/A</v>
      </c>
      <c r="V58" s="18">
        <f>VLOOKUP(V57,Procenti!$Q$1:$R$169,2,FALSE)</f>
        <v>0</v>
      </c>
      <c r="W58" s="18">
        <f>VLOOKUP(W57,Procenti!$Q$1:$R$169,2,FALSE)</f>
        <v>0</v>
      </c>
      <c r="X58" s="18">
        <f>-VLOOKUP(X57,Procenti!$Q$1:$R$169,2,FALSE)</f>
        <v>0</v>
      </c>
      <c r="Y58" s="18">
        <f>VLOOKUP(Y57,Procenti!$Q$1:$R$169,2,FALSE)</f>
        <v>0</v>
      </c>
      <c r="Z58" s="18">
        <f>VLOOKUP(Z57,Procenti!$Q$1:$R$169,2,FALSE)</f>
        <v>0</v>
      </c>
      <c r="AA58" s="18">
        <f>VLOOKUP(AA57,Procenti!$Q$1:$R$169,2,FALSE)</f>
        <v>0</v>
      </c>
    </row>
    <row r="59" spans="1:27" x14ac:dyDescent="0.25">
      <c r="A59" s="42" t="s">
        <v>5265</v>
      </c>
      <c r="B59" s="43">
        <f>'F ena vrstica'!B31</f>
        <v>0</v>
      </c>
      <c r="C59" s="20" t="s">
        <v>5222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5">
      <c r="A60" s="39"/>
      <c r="B60" s="41"/>
      <c r="C60" s="17" t="s">
        <v>731</v>
      </c>
      <c r="D60" s="18">
        <f>VLOOKUP(D59,Procenti!$Q$1:$R$169,2,FALSE)</f>
        <v>0</v>
      </c>
      <c r="E60" s="18">
        <f>-VLOOKUP(E59,Procenti!$Q$1:$R$169,2,FALSE)</f>
        <v>0</v>
      </c>
      <c r="F60" s="18">
        <f>-VLOOKUP(F59,Procenti!$Q$1:$R$169,2,FALSE)</f>
        <v>0</v>
      </c>
      <c r="G60" s="18">
        <f>-VLOOKUP(G59,Procenti!$Q$1:$R$169,2,FALSE)</f>
        <v>0</v>
      </c>
      <c r="H60" s="18">
        <f>VLOOKUP(H59,Procenti!$Q$1:$R$169,2,FALSE)</f>
        <v>0</v>
      </c>
      <c r="I60" s="18">
        <f>VLOOKUP(I59,Procenti!$Q$1:$R$169,2,FALSE)</f>
        <v>0</v>
      </c>
      <c r="J60" s="18">
        <f>VLOOKUP(J59,Procenti!$Q$1:$R$169,2,FALSE)</f>
        <v>0</v>
      </c>
      <c r="K60" s="18">
        <f>VLOOKUP(K59,Procenti!$Q$1:$R$169,2,FALSE)</f>
        <v>0</v>
      </c>
      <c r="L60" s="18">
        <f>VLOOKUP(L59,Procenti!$Q$1:$R$169,2,FALSE)</f>
        <v>0</v>
      </c>
      <c r="M60" s="18">
        <f>VLOOKUP(M59,Procenti!$Q$1:$R$169,2,FALSE)</f>
        <v>0</v>
      </c>
      <c r="N60" s="18">
        <f>VLOOKUP(N59,Procenti!$Q$1:$R$169,2,FALSE)</f>
        <v>0</v>
      </c>
      <c r="O60" s="19" t="e">
        <f>VLOOKUP(O59,Procenti!$C$2:$D$169,2,FALSE)</f>
        <v>#N/A</v>
      </c>
      <c r="P60" s="19" t="e">
        <f>VLOOKUP(P59,Procenti!$C$2:$D$169,2,FALSE)</f>
        <v>#N/A</v>
      </c>
      <c r="Q60" s="19" t="e">
        <f>-VLOOKUP(Q59,Procenti!$A$2:$B$169,2,FALSE)</f>
        <v>#N/A</v>
      </c>
      <c r="R60" s="19" t="e">
        <f>-VLOOKUP(R59,Procenti!$A$2:$B$169,2,FALSE)</f>
        <v>#N/A</v>
      </c>
      <c r="S60" s="19" t="e">
        <f>-VLOOKUP(S59,Procenti!$A$2:$B$169,2,FALSE)</f>
        <v>#N/A</v>
      </c>
      <c r="T60" s="19" t="e">
        <f>-VLOOKUP(T59,Procenti!$A$2:$B$169,2,FALSE)</f>
        <v>#N/A</v>
      </c>
      <c r="U60" s="19" t="e">
        <f>VLOOKUP(U59,Procenti!$A$2:$B$169,2,FALSE)</f>
        <v>#N/A</v>
      </c>
      <c r="V60" s="18">
        <f>VLOOKUP(V59,Procenti!$Q$1:$R$169,2,FALSE)</f>
        <v>0</v>
      </c>
      <c r="W60" s="18">
        <f>VLOOKUP(W59,Procenti!$Q$1:$R$169,2,FALSE)</f>
        <v>0</v>
      </c>
      <c r="X60" s="18">
        <f>-VLOOKUP(X59,Procenti!$Q$1:$R$169,2,FALSE)</f>
        <v>0</v>
      </c>
      <c r="Y60" s="18">
        <f>VLOOKUP(Y59,Procenti!$Q$1:$R$169,2,FALSE)</f>
        <v>0</v>
      </c>
      <c r="Z60" s="18">
        <f>VLOOKUP(Z59,Procenti!$Q$1:$R$169,2,FALSE)</f>
        <v>0</v>
      </c>
      <c r="AA60" s="18">
        <f>VLOOKUP(AA59,Procenti!$Q$1:$R$169,2,FALSE)</f>
        <v>0</v>
      </c>
    </row>
    <row r="61" spans="1:27" x14ac:dyDescent="0.25">
      <c r="A61" s="42" t="s">
        <v>5266</v>
      </c>
      <c r="B61" s="43">
        <f>'F ena vrstica'!B32</f>
        <v>0</v>
      </c>
      <c r="C61" s="20" t="s">
        <v>5222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5">
      <c r="A62" s="39"/>
      <c r="B62" s="41"/>
      <c r="C62" s="17" t="s">
        <v>731</v>
      </c>
      <c r="D62" s="18">
        <f>VLOOKUP(D61,Procenti!$Q$1:$R$169,2,FALSE)</f>
        <v>0</v>
      </c>
      <c r="E62" s="18">
        <f>-VLOOKUP(E61,Procenti!$Q$1:$R$169,2,FALSE)</f>
        <v>0</v>
      </c>
      <c r="F62" s="18">
        <f>-VLOOKUP(F61,Procenti!$Q$1:$R$169,2,FALSE)</f>
        <v>0</v>
      </c>
      <c r="G62" s="18">
        <f>-VLOOKUP(G61,Procenti!$Q$1:$R$169,2,FALSE)</f>
        <v>0</v>
      </c>
      <c r="H62" s="18">
        <f>VLOOKUP(H61,Procenti!$Q$1:$R$169,2,FALSE)</f>
        <v>0</v>
      </c>
      <c r="I62" s="18">
        <f>VLOOKUP(I61,Procenti!$Q$1:$R$169,2,FALSE)</f>
        <v>0</v>
      </c>
      <c r="J62" s="18">
        <f>VLOOKUP(J61,Procenti!$Q$1:$R$169,2,FALSE)</f>
        <v>0</v>
      </c>
      <c r="K62" s="18">
        <f>VLOOKUP(K61,Procenti!$Q$1:$R$169,2,FALSE)</f>
        <v>0</v>
      </c>
      <c r="L62" s="18">
        <f>VLOOKUP(L61,Procenti!$Q$1:$R$169,2,FALSE)</f>
        <v>0</v>
      </c>
      <c r="M62" s="18">
        <f>VLOOKUP(M61,Procenti!$Q$1:$R$169,2,FALSE)</f>
        <v>0</v>
      </c>
      <c r="N62" s="18">
        <f>VLOOKUP(N61,Procenti!$Q$1:$R$169,2,FALSE)</f>
        <v>0</v>
      </c>
      <c r="O62" s="19" t="e">
        <f>VLOOKUP(O61,Procenti!$C$2:$D$169,2,FALSE)</f>
        <v>#N/A</v>
      </c>
      <c r="P62" s="19" t="e">
        <f>VLOOKUP(P61,Procenti!$C$2:$D$169,2,FALSE)</f>
        <v>#N/A</v>
      </c>
      <c r="Q62" s="19" t="e">
        <f>-VLOOKUP(Q61,Procenti!$A$2:$B$169,2,FALSE)</f>
        <v>#N/A</v>
      </c>
      <c r="R62" s="19" t="e">
        <f>-VLOOKUP(R61,Procenti!$A$2:$B$169,2,FALSE)</f>
        <v>#N/A</v>
      </c>
      <c r="S62" s="19" t="e">
        <f>-VLOOKUP(S61,Procenti!$A$2:$B$169,2,FALSE)</f>
        <v>#N/A</v>
      </c>
      <c r="T62" s="19" t="e">
        <f>-VLOOKUP(T61,Procenti!$A$2:$B$169,2,FALSE)</f>
        <v>#N/A</v>
      </c>
      <c r="U62" s="19" t="e">
        <f>VLOOKUP(U61,Procenti!$A$2:$B$169,2,FALSE)</f>
        <v>#N/A</v>
      </c>
      <c r="V62" s="18">
        <f>VLOOKUP(V61,Procenti!$Q$1:$R$169,2,FALSE)</f>
        <v>0</v>
      </c>
      <c r="W62" s="18">
        <f>VLOOKUP(W61,Procenti!$Q$1:$R$169,2,FALSE)</f>
        <v>0</v>
      </c>
      <c r="X62" s="18">
        <f>-VLOOKUP(X61,Procenti!$Q$1:$R$169,2,FALSE)</f>
        <v>0</v>
      </c>
      <c r="Y62" s="18">
        <f>VLOOKUP(Y61,Procenti!$Q$1:$R$169,2,FALSE)</f>
        <v>0</v>
      </c>
      <c r="Z62" s="18">
        <f>VLOOKUP(Z61,Procenti!$Q$1:$R$169,2,FALSE)</f>
        <v>0</v>
      </c>
      <c r="AA62" s="18">
        <f>VLOOKUP(AA61,Procenti!$Q$1:$R$169,2,FALSE)</f>
        <v>0</v>
      </c>
    </row>
    <row r="63" spans="1:27" x14ac:dyDescent="0.25">
      <c r="A63" s="42" t="s">
        <v>5267</v>
      </c>
      <c r="B63" s="43">
        <f>'F ena vrstica'!B33</f>
        <v>0</v>
      </c>
      <c r="C63" s="20" t="s">
        <v>5222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39"/>
      <c r="B64" s="41"/>
      <c r="C64" s="17" t="s">
        <v>731</v>
      </c>
      <c r="D64" s="18">
        <f>VLOOKUP(D63,Procenti!$Q$1:$R$169,2,FALSE)</f>
        <v>0</v>
      </c>
      <c r="E64" s="18">
        <f>-VLOOKUP(E63,Procenti!$Q$1:$R$169,2,FALSE)</f>
        <v>0</v>
      </c>
      <c r="F64" s="18">
        <f>-VLOOKUP(F63,Procenti!$Q$1:$R$169,2,FALSE)</f>
        <v>0</v>
      </c>
      <c r="G64" s="18">
        <f>-VLOOKUP(G63,Procenti!$Q$1:$R$169,2,FALSE)</f>
        <v>0</v>
      </c>
      <c r="H64" s="18">
        <f>VLOOKUP(H63,Procenti!$Q$1:$R$169,2,FALSE)</f>
        <v>0</v>
      </c>
      <c r="I64" s="18">
        <f>VLOOKUP(I63,Procenti!$Q$1:$R$169,2,FALSE)</f>
        <v>0</v>
      </c>
      <c r="J64" s="18">
        <f>VLOOKUP(J63,Procenti!$Q$1:$R$169,2,FALSE)</f>
        <v>0</v>
      </c>
      <c r="K64" s="18">
        <f>VLOOKUP(K63,Procenti!$Q$1:$R$169,2,FALSE)</f>
        <v>0</v>
      </c>
      <c r="L64" s="18">
        <f>VLOOKUP(L63,Procenti!$Q$1:$R$169,2,FALSE)</f>
        <v>0</v>
      </c>
      <c r="M64" s="18">
        <f>VLOOKUP(M63,Procenti!$Q$1:$R$169,2,FALSE)</f>
        <v>0</v>
      </c>
      <c r="N64" s="18">
        <f>VLOOKUP(N63,Procenti!$Q$1:$R$169,2,FALSE)</f>
        <v>0</v>
      </c>
      <c r="O64" s="19" t="e">
        <f>VLOOKUP(O63,Procenti!$C$2:$D$169,2,FALSE)</f>
        <v>#N/A</v>
      </c>
      <c r="P64" s="19" t="e">
        <f>VLOOKUP(P63,Procenti!$C$2:$D$169,2,FALSE)</f>
        <v>#N/A</v>
      </c>
      <c r="Q64" s="19" t="e">
        <f>-VLOOKUP(Q63,Procenti!$A$2:$B$169,2,FALSE)</f>
        <v>#N/A</v>
      </c>
      <c r="R64" s="19" t="e">
        <f>-VLOOKUP(R63,Procenti!$A$2:$B$169,2,FALSE)</f>
        <v>#N/A</v>
      </c>
      <c r="S64" s="19" t="e">
        <f>-VLOOKUP(S63,Procenti!$A$2:$B$169,2,FALSE)</f>
        <v>#N/A</v>
      </c>
      <c r="T64" s="19" t="e">
        <f>-VLOOKUP(T63,Procenti!$A$2:$B$169,2,FALSE)</f>
        <v>#N/A</v>
      </c>
      <c r="U64" s="19" t="e">
        <f>VLOOKUP(U63,Procenti!$A$2:$B$169,2,FALSE)</f>
        <v>#N/A</v>
      </c>
      <c r="V64" s="18">
        <f>VLOOKUP(V63,Procenti!$Q$1:$R$169,2,FALSE)</f>
        <v>0</v>
      </c>
      <c r="W64" s="18">
        <f>VLOOKUP(W63,Procenti!$Q$1:$R$169,2,FALSE)</f>
        <v>0</v>
      </c>
      <c r="X64" s="18">
        <f>-VLOOKUP(X63,Procenti!$Q$1:$R$169,2,FALSE)</f>
        <v>0</v>
      </c>
      <c r="Y64" s="18">
        <f>VLOOKUP(Y63,Procenti!$Q$1:$R$169,2,FALSE)</f>
        <v>0</v>
      </c>
      <c r="Z64" s="18">
        <f>VLOOKUP(Z63,Procenti!$Q$1:$R$169,2,FALSE)</f>
        <v>0</v>
      </c>
      <c r="AA64" s="18">
        <f>VLOOKUP(AA63,Procenti!$Q$1:$R$169,2,FALSE)</f>
        <v>0</v>
      </c>
    </row>
    <row r="65" spans="1:27" x14ac:dyDescent="0.25">
      <c r="A65" s="42" t="s">
        <v>5268</v>
      </c>
      <c r="B65" s="43">
        <f>'F ena vrstica'!B34</f>
        <v>0</v>
      </c>
      <c r="C65" s="20" t="s">
        <v>5222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x14ac:dyDescent="0.25">
      <c r="A66" s="39"/>
      <c r="B66" s="41"/>
      <c r="C66" s="17" t="s">
        <v>731</v>
      </c>
      <c r="D66" s="18">
        <f>VLOOKUP(D65,Procenti!$Q$1:$R$169,2,FALSE)</f>
        <v>0</v>
      </c>
      <c r="E66" s="18">
        <f>-VLOOKUP(E65,Procenti!$Q$1:$R$169,2,FALSE)</f>
        <v>0</v>
      </c>
      <c r="F66" s="18">
        <f>-VLOOKUP(F65,Procenti!$Q$1:$R$169,2,FALSE)</f>
        <v>0</v>
      </c>
      <c r="G66" s="18">
        <f>-VLOOKUP(G65,Procenti!$Q$1:$R$169,2,FALSE)</f>
        <v>0</v>
      </c>
      <c r="H66" s="18">
        <f>VLOOKUP(H65,Procenti!$Q$1:$R$169,2,FALSE)</f>
        <v>0</v>
      </c>
      <c r="I66" s="18">
        <f>VLOOKUP(I65,Procenti!$Q$1:$R$169,2,FALSE)</f>
        <v>0</v>
      </c>
      <c r="J66" s="18">
        <f>VLOOKUP(J65,Procenti!$Q$1:$R$169,2,FALSE)</f>
        <v>0</v>
      </c>
      <c r="K66" s="18">
        <f>VLOOKUP(K65,Procenti!$Q$1:$R$169,2,FALSE)</f>
        <v>0</v>
      </c>
      <c r="L66" s="18">
        <f>VLOOKUP(L65,Procenti!$Q$1:$R$169,2,FALSE)</f>
        <v>0</v>
      </c>
      <c r="M66" s="18">
        <f>VLOOKUP(M65,Procenti!$Q$1:$R$169,2,FALSE)</f>
        <v>0</v>
      </c>
      <c r="N66" s="18">
        <f>VLOOKUP(N65,Procenti!$Q$1:$R$169,2,FALSE)</f>
        <v>0</v>
      </c>
      <c r="O66" s="19" t="e">
        <f>VLOOKUP(O65,Procenti!$C$2:$D$169,2,FALSE)</f>
        <v>#N/A</v>
      </c>
      <c r="P66" s="19" t="e">
        <f>VLOOKUP(P65,Procenti!$C$2:$D$169,2,FALSE)</f>
        <v>#N/A</v>
      </c>
      <c r="Q66" s="19" t="e">
        <f>-VLOOKUP(Q65,Procenti!$A$2:$B$169,2,FALSE)</f>
        <v>#N/A</v>
      </c>
      <c r="R66" s="19" t="e">
        <f>-VLOOKUP(R65,Procenti!$A$2:$B$169,2,FALSE)</f>
        <v>#N/A</v>
      </c>
      <c r="S66" s="19" t="e">
        <f>-VLOOKUP(S65,Procenti!$A$2:$B$169,2,FALSE)</f>
        <v>#N/A</v>
      </c>
      <c r="T66" s="19" t="e">
        <f>-VLOOKUP(T65,Procenti!$A$2:$B$169,2,FALSE)</f>
        <v>#N/A</v>
      </c>
      <c r="U66" s="19" t="e">
        <f>VLOOKUP(U65,Procenti!$A$2:$B$169,2,FALSE)</f>
        <v>#N/A</v>
      </c>
      <c r="V66" s="18">
        <f>VLOOKUP(V65,Procenti!$Q$1:$R$169,2,FALSE)</f>
        <v>0</v>
      </c>
      <c r="W66" s="18">
        <f>VLOOKUP(W65,Procenti!$Q$1:$R$169,2,FALSE)</f>
        <v>0</v>
      </c>
      <c r="X66" s="18">
        <f>-VLOOKUP(X65,Procenti!$Q$1:$R$169,2,FALSE)</f>
        <v>0</v>
      </c>
      <c r="Y66" s="18">
        <f>VLOOKUP(Y65,Procenti!$Q$1:$R$169,2,FALSE)</f>
        <v>0</v>
      </c>
      <c r="Z66" s="18">
        <f>VLOOKUP(Z65,Procenti!$Q$1:$R$169,2,FALSE)</f>
        <v>0</v>
      </c>
      <c r="AA66" s="18">
        <f>VLOOKUP(AA65,Procenti!$Q$1:$R$169,2,FALSE)</f>
        <v>0</v>
      </c>
    </row>
    <row r="67" spans="1:27" x14ac:dyDescent="0.25">
      <c r="A67" s="42" t="s">
        <v>5269</v>
      </c>
      <c r="B67" s="43">
        <f>'F ena vrstica'!B35</f>
        <v>0</v>
      </c>
      <c r="C67" s="20" t="s">
        <v>5222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x14ac:dyDescent="0.25">
      <c r="A68" s="39"/>
      <c r="B68" s="41"/>
      <c r="C68" s="17" t="s">
        <v>731</v>
      </c>
      <c r="D68" s="18">
        <f>VLOOKUP(D67,Procenti!$Q$1:$R$169,2,FALSE)</f>
        <v>0</v>
      </c>
      <c r="E68" s="18">
        <f>-VLOOKUP(E67,Procenti!$Q$1:$R$169,2,FALSE)</f>
        <v>0</v>
      </c>
      <c r="F68" s="18">
        <f>-VLOOKUP(F67,Procenti!$Q$1:$R$169,2,FALSE)</f>
        <v>0</v>
      </c>
      <c r="G68" s="18">
        <f>-VLOOKUP(G67,Procenti!$Q$1:$R$169,2,FALSE)</f>
        <v>0</v>
      </c>
      <c r="H68" s="18">
        <f>VLOOKUP(H67,Procenti!$Q$1:$R$169,2,FALSE)</f>
        <v>0</v>
      </c>
      <c r="I68" s="18">
        <f>VLOOKUP(I67,Procenti!$Q$1:$R$169,2,FALSE)</f>
        <v>0</v>
      </c>
      <c r="J68" s="18">
        <f>VLOOKUP(J67,Procenti!$Q$1:$R$169,2,FALSE)</f>
        <v>0</v>
      </c>
      <c r="K68" s="18">
        <f>VLOOKUP(K67,Procenti!$Q$1:$R$169,2,FALSE)</f>
        <v>0</v>
      </c>
      <c r="L68" s="18">
        <f>VLOOKUP(L67,Procenti!$Q$1:$R$169,2,FALSE)</f>
        <v>0</v>
      </c>
      <c r="M68" s="18">
        <f>VLOOKUP(M67,Procenti!$Q$1:$R$169,2,FALSE)</f>
        <v>0</v>
      </c>
      <c r="N68" s="18">
        <f>VLOOKUP(N67,Procenti!$Q$1:$R$169,2,FALSE)</f>
        <v>0</v>
      </c>
      <c r="O68" s="19" t="e">
        <f>VLOOKUP(O67,Procenti!$C$2:$D$169,2,FALSE)</f>
        <v>#N/A</v>
      </c>
      <c r="P68" s="19" t="e">
        <f>VLOOKUP(P67,Procenti!$C$2:$D$169,2,FALSE)</f>
        <v>#N/A</v>
      </c>
      <c r="Q68" s="19" t="e">
        <f>-VLOOKUP(Q67,Procenti!$A$2:$B$169,2,FALSE)</f>
        <v>#N/A</v>
      </c>
      <c r="R68" s="19" t="e">
        <f>-VLOOKUP(R67,Procenti!$A$2:$B$169,2,FALSE)</f>
        <v>#N/A</v>
      </c>
      <c r="S68" s="19" t="e">
        <f>-VLOOKUP(S67,Procenti!$A$2:$B$169,2,FALSE)</f>
        <v>#N/A</v>
      </c>
      <c r="T68" s="19" t="e">
        <f>-VLOOKUP(T67,Procenti!$A$2:$B$169,2,FALSE)</f>
        <v>#N/A</v>
      </c>
      <c r="U68" s="19" t="e">
        <f>VLOOKUP(U67,Procenti!$A$2:$B$169,2,FALSE)</f>
        <v>#N/A</v>
      </c>
      <c r="V68" s="18">
        <f>VLOOKUP(V67,Procenti!$Q$1:$R$169,2,FALSE)</f>
        <v>0</v>
      </c>
      <c r="W68" s="18">
        <f>VLOOKUP(W67,Procenti!$Q$1:$R$169,2,FALSE)</f>
        <v>0</v>
      </c>
      <c r="X68" s="18">
        <f>-VLOOKUP(X67,Procenti!$Q$1:$R$169,2,FALSE)</f>
        <v>0</v>
      </c>
      <c r="Y68" s="18">
        <f>VLOOKUP(Y67,Procenti!$Q$1:$R$169,2,FALSE)</f>
        <v>0</v>
      </c>
      <c r="Z68" s="18">
        <f>VLOOKUP(Z67,Procenti!$Q$1:$R$169,2,FALSE)</f>
        <v>0</v>
      </c>
      <c r="AA68" s="18">
        <f>VLOOKUP(AA67,Procenti!$Q$1:$R$169,2,FALSE)</f>
        <v>0</v>
      </c>
    </row>
    <row r="69" spans="1:27" x14ac:dyDescent="0.25">
      <c r="A69" s="42" t="s">
        <v>5270</v>
      </c>
      <c r="B69" s="43">
        <f>'F ena vrstica'!B36</f>
        <v>0</v>
      </c>
      <c r="C69" s="20" t="s">
        <v>5222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x14ac:dyDescent="0.25">
      <c r="A70" s="39"/>
      <c r="B70" s="41"/>
      <c r="C70" s="17" t="s">
        <v>731</v>
      </c>
      <c r="D70" s="18">
        <f>VLOOKUP(D69,Procenti!$Q$1:$R$169,2,FALSE)</f>
        <v>0</v>
      </c>
      <c r="E70" s="18">
        <f>-VLOOKUP(E69,Procenti!$Q$1:$R$169,2,FALSE)</f>
        <v>0</v>
      </c>
      <c r="F70" s="18">
        <f>-VLOOKUP(F69,Procenti!$Q$1:$R$169,2,FALSE)</f>
        <v>0</v>
      </c>
      <c r="G70" s="18">
        <f>-VLOOKUP(G69,Procenti!$Q$1:$R$169,2,FALSE)</f>
        <v>0</v>
      </c>
      <c r="H70" s="18">
        <f>VLOOKUP(H69,Procenti!$Q$1:$R$169,2,FALSE)</f>
        <v>0</v>
      </c>
      <c r="I70" s="18">
        <f>VLOOKUP(I69,Procenti!$Q$1:$R$169,2,FALSE)</f>
        <v>0</v>
      </c>
      <c r="J70" s="18">
        <f>VLOOKUP(J69,Procenti!$Q$1:$R$169,2,FALSE)</f>
        <v>0</v>
      </c>
      <c r="K70" s="18">
        <f>VLOOKUP(K69,Procenti!$Q$1:$R$169,2,FALSE)</f>
        <v>0</v>
      </c>
      <c r="L70" s="18">
        <f>VLOOKUP(L69,Procenti!$Q$1:$R$169,2,FALSE)</f>
        <v>0</v>
      </c>
      <c r="M70" s="18">
        <f>VLOOKUP(M69,Procenti!$Q$1:$R$169,2,FALSE)</f>
        <v>0</v>
      </c>
      <c r="N70" s="18">
        <f>VLOOKUP(N69,Procenti!$Q$1:$R$169,2,FALSE)</f>
        <v>0</v>
      </c>
      <c r="O70" s="19" t="e">
        <f>VLOOKUP(O69,Procenti!$C$2:$D$169,2,FALSE)</f>
        <v>#N/A</v>
      </c>
      <c r="P70" s="19" t="e">
        <f>VLOOKUP(P69,Procenti!$C$2:$D$169,2,FALSE)</f>
        <v>#N/A</v>
      </c>
      <c r="Q70" s="19" t="e">
        <f>-VLOOKUP(Q69,Procenti!$A$2:$B$169,2,FALSE)</f>
        <v>#N/A</v>
      </c>
      <c r="R70" s="19" t="e">
        <f>-VLOOKUP(R69,Procenti!$A$2:$B$169,2,FALSE)</f>
        <v>#N/A</v>
      </c>
      <c r="S70" s="19" t="e">
        <f>-VLOOKUP(S69,Procenti!$A$2:$B$169,2,FALSE)</f>
        <v>#N/A</v>
      </c>
      <c r="T70" s="19" t="e">
        <f>-VLOOKUP(T69,Procenti!$A$2:$B$169,2,FALSE)</f>
        <v>#N/A</v>
      </c>
      <c r="U70" s="19" t="e">
        <f>VLOOKUP(U69,Procenti!$A$2:$B$169,2,FALSE)</f>
        <v>#N/A</v>
      </c>
      <c r="V70" s="18">
        <f>VLOOKUP(V69,Procenti!$Q$1:$R$169,2,FALSE)</f>
        <v>0</v>
      </c>
      <c r="W70" s="18">
        <f>VLOOKUP(W69,Procenti!$Q$1:$R$169,2,FALSE)</f>
        <v>0</v>
      </c>
      <c r="X70" s="18">
        <f>-VLOOKUP(X69,Procenti!$Q$1:$R$169,2,FALSE)</f>
        <v>0</v>
      </c>
      <c r="Y70" s="18">
        <f>VLOOKUP(Y69,Procenti!$Q$1:$R$169,2,FALSE)</f>
        <v>0</v>
      </c>
      <c r="Z70" s="18">
        <f>VLOOKUP(Z69,Procenti!$Q$1:$R$169,2,FALSE)</f>
        <v>0</v>
      </c>
      <c r="AA70" s="18">
        <f>VLOOKUP(AA69,Procenti!$Q$1:$R$169,2,FALSE)</f>
        <v>0</v>
      </c>
    </row>
    <row r="71" spans="1:27" x14ac:dyDescent="0.25">
      <c r="A71" s="42" t="s">
        <v>5271</v>
      </c>
      <c r="B71" s="43">
        <f>'F ena vrstica'!B37</f>
        <v>0</v>
      </c>
      <c r="C71" s="20" t="s">
        <v>5222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x14ac:dyDescent="0.25">
      <c r="A72" s="39"/>
      <c r="B72" s="41"/>
      <c r="C72" s="17" t="s">
        <v>731</v>
      </c>
      <c r="D72" s="18">
        <f>VLOOKUP(D71,Procenti!$Q$1:$R$169,2,FALSE)</f>
        <v>0</v>
      </c>
      <c r="E72" s="18">
        <f>-VLOOKUP(E71,Procenti!$Q$1:$R$169,2,FALSE)</f>
        <v>0</v>
      </c>
      <c r="F72" s="18">
        <f>-VLOOKUP(F71,Procenti!$Q$1:$R$169,2,FALSE)</f>
        <v>0</v>
      </c>
      <c r="G72" s="18">
        <f>-VLOOKUP(G71,Procenti!$Q$1:$R$169,2,FALSE)</f>
        <v>0</v>
      </c>
      <c r="H72" s="18">
        <f>VLOOKUP(H71,Procenti!$Q$1:$R$169,2,FALSE)</f>
        <v>0</v>
      </c>
      <c r="I72" s="18">
        <f>VLOOKUP(I71,Procenti!$Q$1:$R$169,2,FALSE)</f>
        <v>0</v>
      </c>
      <c r="J72" s="18">
        <f>VLOOKUP(J71,Procenti!$Q$1:$R$169,2,FALSE)</f>
        <v>0</v>
      </c>
      <c r="K72" s="18">
        <f>VLOOKUP(K71,Procenti!$Q$1:$R$169,2,FALSE)</f>
        <v>0</v>
      </c>
      <c r="L72" s="18">
        <f>VLOOKUP(L71,Procenti!$Q$1:$R$169,2,FALSE)</f>
        <v>0</v>
      </c>
      <c r="M72" s="18">
        <f>VLOOKUP(M71,Procenti!$Q$1:$R$169,2,FALSE)</f>
        <v>0</v>
      </c>
      <c r="N72" s="18">
        <f>VLOOKUP(N71,Procenti!$Q$1:$R$169,2,FALSE)</f>
        <v>0</v>
      </c>
      <c r="O72" s="19" t="e">
        <f>VLOOKUP(O71,Procenti!$C$2:$D$169,2,FALSE)</f>
        <v>#N/A</v>
      </c>
      <c r="P72" s="19" t="e">
        <f>VLOOKUP(P71,Procenti!$C$2:$D$169,2,FALSE)</f>
        <v>#N/A</v>
      </c>
      <c r="Q72" s="19" t="e">
        <f>-VLOOKUP(Q71,Procenti!$A$2:$B$169,2,FALSE)</f>
        <v>#N/A</v>
      </c>
      <c r="R72" s="19" t="e">
        <f>-VLOOKUP(R71,Procenti!$A$2:$B$169,2,FALSE)</f>
        <v>#N/A</v>
      </c>
      <c r="S72" s="19" t="e">
        <f>-VLOOKUP(S71,Procenti!$A$2:$B$169,2,FALSE)</f>
        <v>#N/A</v>
      </c>
      <c r="T72" s="19" t="e">
        <f>-VLOOKUP(T71,Procenti!$A$2:$B$169,2,FALSE)</f>
        <v>#N/A</v>
      </c>
      <c r="U72" s="19" t="e">
        <f>VLOOKUP(U71,Procenti!$A$2:$B$169,2,FALSE)</f>
        <v>#N/A</v>
      </c>
      <c r="V72" s="18">
        <f>VLOOKUP(V71,Procenti!$Q$1:$R$169,2,FALSE)</f>
        <v>0</v>
      </c>
      <c r="W72" s="18">
        <f>VLOOKUP(W71,Procenti!$Q$1:$R$169,2,FALSE)</f>
        <v>0</v>
      </c>
      <c r="X72" s="18">
        <f>-VLOOKUP(X71,Procenti!$Q$1:$R$169,2,FALSE)</f>
        <v>0</v>
      </c>
      <c r="Y72" s="18">
        <f>VLOOKUP(Y71,Procenti!$Q$1:$R$169,2,FALSE)</f>
        <v>0</v>
      </c>
      <c r="Z72" s="18">
        <f>VLOOKUP(Z71,Procenti!$Q$1:$R$169,2,FALSE)</f>
        <v>0</v>
      </c>
      <c r="AA72" s="18">
        <f>VLOOKUP(AA71,Procenti!$Q$1:$R$169,2,FALSE)</f>
        <v>0</v>
      </c>
    </row>
    <row r="73" spans="1:27" x14ac:dyDescent="0.25">
      <c r="A73" s="42" t="s">
        <v>5272</v>
      </c>
      <c r="B73" s="43">
        <f>'F ena vrstica'!B38</f>
        <v>0</v>
      </c>
      <c r="C73" s="20" t="s">
        <v>5222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x14ac:dyDescent="0.25">
      <c r="A74" s="39"/>
      <c r="B74" s="41"/>
      <c r="C74" s="17" t="s">
        <v>731</v>
      </c>
      <c r="D74" s="18">
        <f>VLOOKUP(D73,Procenti!$Q$1:$R$169,2,FALSE)</f>
        <v>0</v>
      </c>
      <c r="E74" s="18">
        <f>-VLOOKUP(E73,Procenti!$Q$1:$R$169,2,FALSE)</f>
        <v>0</v>
      </c>
      <c r="F74" s="18">
        <f>-VLOOKUP(F73,Procenti!$Q$1:$R$169,2,FALSE)</f>
        <v>0</v>
      </c>
      <c r="G74" s="18">
        <f>-VLOOKUP(G73,Procenti!$Q$1:$R$169,2,FALSE)</f>
        <v>0</v>
      </c>
      <c r="H74" s="18">
        <f>VLOOKUP(H73,Procenti!$Q$1:$R$169,2,FALSE)</f>
        <v>0</v>
      </c>
      <c r="I74" s="18">
        <f>VLOOKUP(I73,Procenti!$Q$1:$R$169,2,FALSE)</f>
        <v>0</v>
      </c>
      <c r="J74" s="18">
        <f>VLOOKUP(J73,Procenti!$Q$1:$R$169,2,FALSE)</f>
        <v>0</v>
      </c>
      <c r="K74" s="18">
        <f>VLOOKUP(K73,Procenti!$Q$1:$R$169,2,FALSE)</f>
        <v>0</v>
      </c>
      <c r="L74" s="18">
        <f>VLOOKUP(L73,Procenti!$Q$1:$R$169,2,FALSE)</f>
        <v>0</v>
      </c>
      <c r="M74" s="18">
        <f>VLOOKUP(M73,Procenti!$Q$1:$R$169,2,FALSE)</f>
        <v>0</v>
      </c>
      <c r="N74" s="18">
        <f>VLOOKUP(N73,Procenti!$Q$1:$R$169,2,FALSE)</f>
        <v>0</v>
      </c>
      <c r="O74" s="19" t="e">
        <f>VLOOKUP(O73,Procenti!$C$2:$D$169,2,FALSE)</f>
        <v>#N/A</v>
      </c>
      <c r="P74" s="19" t="e">
        <f>VLOOKUP(P73,Procenti!$C$2:$D$169,2,FALSE)</f>
        <v>#N/A</v>
      </c>
      <c r="Q74" s="19" t="e">
        <f>-VLOOKUP(Q73,Procenti!$A$2:$B$169,2,FALSE)</f>
        <v>#N/A</v>
      </c>
      <c r="R74" s="19" t="e">
        <f>-VLOOKUP(R73,Procenti!$A$2:$B$169,2,FALSE)</f>
        <v>#N/A</v>
      </c>
      <c r="S74" s="19" t="e">
        <f>-VLOOKUP(S73,Procenti!$A$2:$B$169,2,FALSE)</f>
        <v>#N/A</v>
      </c>
      <c r="T74" s="19" t="e">
        <f>-VLOOKUP(T73,Procenti!$A$2:$B$169,2,FALSE)</f>
        <v>#N/A</v>
      </c>
      <c r="U74" s="19" t="e">
        <f>VLOOKUP(U73,Procenti!$A$2:$B$169,2,FALSE)</f>
        <v>#N/A</v>
      </c>
      <c r="V74" s="18">
        <f>VLOOKUP(V73,Procenti!$Q$1:$R$169,2,FALSE)</f>
        <v>0</v>
      </c>
      <c r="W74" s="18">
        <f>VLOOKUP(W73,Procenti!$Q$1:$R$169,2,FALSE)</f>
        <v>0</v>
      </c>
      <c r="X74" s="18">
        <f>-VLOOKUP(X73,Procenti!$Q$1:$R$169,2,FALSE)</f>
        <v>0</v>
      </c>
      <c r="Y74" s="18">
        <f>VLOOKUP(Y73,Procenti!$Q$1:$R$169,2,FALSE)</f>
        <v>0</v>
      </c>
      <c r="Z74" s="18">
        <f>VLOOKUP(Z73,Procenti!$Q$1:$R$169,2,FALSE)</f>
        <v>0</v>
      </c>
      <c r="AA74" s="18">
        <f>VLOOKUP(AA73,Procenti!$Q$1:$R$169,2,FALSE)</f>
        <v>0</v>
      </c>
    </row>
    <row r="75" spans="1:27" x14ac:dyDescent="0.25">
      <c r="A75" s="42" t="s">
        <v>5273</v>
      </c>
      <c r="B75" s="43">
        <f>'F ena vrstica'!B39</f>
        <v>0</v>
      </c>
      <c r="C75" s="20" t="s">
        <v>5222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x14ac:dyDescent="0.25">
      <c r="A76" s="39"/>
      <c r="B76" s="41"/>
      <c r="C76" s="17" t="s">
        <v>731</v>
      </c>
      <c r="D76" s="18">
        <f>VLOOKUP(D75,Procenti!$Q$1:$R$169,2,FALSE)</f>
        <v>0</v>
      </c>
      <c r="E76" s="18">
        <f>-VLOOKUP(E75,Procenti!$Q$1:$R$169,2,FALSE)</f>
        <v>0</v>
      </c>
      <c r="F76" s="18">
        <f>-VLOOKUP(F75,Procenti!$Q$1:$R$169,2,FALSE)</f>
        <v>0</v>
      </c>
      <c r="G76" s="18">
        <f>-VLOOKUP(G75,Procenti!$Q$1:$R$169,2,FALSE)</f>
        <v>0</v>
      </c>
      <c r="H76" s="18">
        <f>VLOOKUP(H75,Procenti!$Q$1:$R$169,2,FALSE)</f>
        <v>0</v>
      </c>
      <c r="I76" s="18">
        <f>VLOOKUP(I75,Procenti!$Q$1:$R$169,2,FALSE)</f>
        <v>0</v>
      </c>
      <c r="J76" s="18">
        <f>VLOOKUP(J75,Procenti!$Q$1:$R$169,2,FALSE)</f>
        <v>0</v>
      </c>
      <c r="K76" s="18">
        <f>VLOOKUP(K75,Procenti!$Q$1:$R$169,2,FALSE)</f>
        <v>0</v>
      </c>
      <c r="L76" s="18">
        <f>VLOOKUP(L75,Procenti!$Q$1:$R$169,2,FALSE)</f>
        <v>0</v>
      </c>
      <c r="M76" s="18">
        <f>VLOOKUP(M75,Procenti!$Q$1:$R$169,2,FALSE)</f>
        <v>0</v>
      </c>
      <c r="N76" s="18">
        <f>VLOOKUP(N75,Procenti!$Q$1:$R$169,2,FALSE)</f>
        <v>0</v>
      </c>
      <c r="O76" s="19" t="e">
        <f>VLOOKUP(O75,Procenti!$C$2:$D$169,2,FALSE)</f>
        <v>#N/A</v>
      </c>
      <c r="P76" s="19" t="e">
        <f>VLOOKUP(P75,Procenti!$C$2:$D$169,2,FALSE)</f>
        <v>#N/A</v>
      </c>
      <c r="Q76" s="19" t="e">
        <f>-VLOOKUP(Q75,Procenti!$A$2:$B$169,2,FALSE)</f>
        <v>#N/A</v>
      </c>
      <c r="R76" s="19" t="e">
        <f>-VLOOKUP(R75,Procenti!$A$2:$B$169,2,FALSE)</f>
        <v>#N/A</v>
      </c>
      <c r="S76" s="19" t="e">
        <f>-VLOOKUP(S75,Procenti!$A$2:$B$169,2,FALSE)</f>
        <v>#N/A</v>
      </c>
      <c r="T76" s="19" t="e">
        <f>-VLOOKUP(T75,Procenti!$A$2:$B$169,2,FALSE)</f>
        <v>#N/A</v>
      </c>
      <c r="U76" s="19" t="e">
        <f>VLOOKUP(U75,Procenti!$A$2:$B$169,2,FALSE)</f>
        <v>#N/A</v>
      </c>
      <c r="V76" s="18">
        <f>VLOOKUP(V75,Procenti!$Q$1:$R$169,2,FALSE)</f>
        <v>0</v>
      </c>
      <c r="W76" s="18">
        <f>VLOOKUP(W75,Procenti!$Q$1:$R$169,2,FALSE)</f>
        <v>0</v>
      </c>
      <c r="X76" s="18">
        <f>-VLOOKUP(X75,Procenti!$Q$1:$R$169,2,FALSE)</f>
        <v>0</v>
      </c>
      <c r="Y76" s="18">
        <f>VLOOKUP(Y75,Procenti!$Q$1:$R$169,2,FALSE)</f>
        <v>0</v>
      </c>
      <c r="Z76" s="18">
        <f>VLOOKUP(Z75,Procenti!$Q$1:$R$169,2,FALSE)</f>
        <v>0</v>
      </c>
      <c r="AA76" s="18">
        <f>VLOOKUP(AA75,Procenti!$Q$1:$R$169,2,FALSE)</f>
        <v>0</v>
      </c>
    </row>
    <row r="77" spans="1:27" x14ac:dyDescent="0.25">
      <c r="A77" s="42" t="s">
        <v>5274</v>
      </c>
      <c r="B77" s="43">
        <f>'F ena vrstica'!B40</f>
        <v>0</v>
      </c>
      <c r="C77" s="20" t="s">
        <v>5222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x14ac:dyDescent="0.25">
      <c r="A78" s="39"/>
      <c r="B78" s="41"/>
      <c r="C78" s="17" t="s">
        <v>731</v>
      </c>
      <c r="D78" s="18">
        <f>VLOOKUP(D77,Procenti!$Q$1:$R$169,2,FALSE)</f>
        <v>0</v>
      </c>
      <c r="E78" s="18">
        <f>-VLOOKUP(E77,Procenti!$Q$1:$R$169,2,FALSE)</f>
        <v>0</v>
      </c>
      <c r="F78" s="18">
        <f>-VLOOKUP(F77,Procenti!$Q$1:$R$169,2,FALSE)</f>
        <v>0</v>
      </c>
      <c r="G78" s="18">
        <f>-VLOOKUP(G77,Procenti!$Q$1:$R$169,2,FALSE)</f>
        <v>0</v>
      </c>
      <c r="H78" s="18">
        <f>VLOOKUP(H77,Procenti!$Q$1:$R$169,2,FALSE)</f>
        <v>0</v>
      </c>
      <c r="I78" s="18">
        <f>VLOOKUP(I77,Procenti!$Q$1:$R$169,2,FALSE)</f>
        <v>0</v>
      </c>
      <c r="J78" s="18">
        <f>VLOOKUP(J77,Procenti!$Q$1:$R$169,2,FALSE)</f>
        <v>0</v>
      </c>
      <c r="K78" s="18">
        <f>VLOOKUP(K77,Procenti!$Q$1:$R$169,2,FALSE)</f>
        <v>0</v>
      </c>
      <c r="L78" s="18">
        <f>VLOOKUP(L77,Procenti!$Q$1:$R$169,2,FALSE)</f>
        <v>0</v>
      </c>
      <c r="M78" s="18">
        <f>VLOOKUP(M77,Procenti!$Q$1:$R$169,2,FALSE)</f>
        <v>0</v>
      </c>
      <c r="N78" s="18">
        <f>VLOOKUP(N77,Procenti!$Q$1:$R$169,2,FALSE)</f>
        <v>0</v>
      </c>
      <c r="O78" s="19" t="e">
        <f>VLOOKUP(O77,Procenti!$C$2:$D$169,2,FALSE)</f>
        <v>#N/A</v>
      </c>
      <c r="P78" s="19" t="e">
        <f>VLOOKUP(P77,Procenti!$C$2:$D$169,2,FALSE)</f>
        <v>#N/A</v>
      </c>
      <c r="Q78" s="19" t="e">
        <f>-VLOOKUP(Q77,Procenti!$A$2:$B$169,2,FALSE)</f>
        <v>#N/A</v>
      </c>
      <c r="R78" s="19" t="e">
        <f>-VLOOKUP(R77,Procenti!$A$2:$B$169,2,FALSE)</f>
        <v>#N/A</v>
      </c>
      <c r="S78" s="19" t="e">
        <f>-VLOOKUP(S77,Procenti!$A$2:$B$169,2,FALSE)</f>
        <v>#N/A</v>
      </c>
      <c r="T78" s="19" t="e">
        <f>-VLOOKUP(T77,Procenti!$A$2:$B$169,2,FALSE)</f>
        <v>#N/A</v>
      </c>
      <c r="U78" s="19" t="e">
        <f>VLOOKUP(U77,Procenti!$A$2:$B$169,2,FALSE)</f>
        <v>#N/A</v>
      </c>
      <c r="V78" s="18">
        <f>VLOOKUP(V77,Procenti!$Q$1:$R$169,2,FALSE)</f>
        <v>0</v>
      </c>
      <c r="W78" s="18">
        <f>VLOOKUP(W77,Procenti!$Q$1:$R$169,2,FALSE)</f>
        <v>0</v>
      </c>
      <c r="X78" s="18">
        <f>-VLOOKUP(X77,Procenti!$Q$1:$R$169,2,FALSE)</f>
        <v>0</v>
      </c>
      <c r="Y78" s="18">
        <f>VLOOKUP(Y77,Procenti!$Q$1:$R$169,2,FALSE)</f>
        <v>0</v>
      </c>
      <c r="Z78" s="18">
        <f>VLOOKUP(Z77,Procenti!$Q$1:$R$169,2,FALSE)</f>
        <v>0</v>
      </c>
      <c r="AA78" s="18">
        <f>VLOOKUP(AA77,Procenti!$Q$1:$R$169,2,FALSE)</f>
        <v>0</v>
      </c>
    </row>
    <row r="79" spans="1:27" x14ac:dyDescent="0.25">
      <c r="A79" s="42" t="s">
        <v>5275</v>
      </c>
      <c r="B79" s="43">
        <f>'F ena vrstica'!B41</f>
        <v>0</v>
      </c>
      <c r="C79" s="20" t="s">
        <v>5222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x14ac:dyDescent="0.25">
      <c r="A80" s="39"/>
      <c r="B80" s="41"/>
      <c r="C80" s="17" t="s">
        <v>731</v>
      </c>
      <c r="D80" s="18">
        <f>VLOOKUP(D79,Procenti!$Q$1:$R$169,2,FALSE)</f>
        <v>0</v>
      </c>
      <c r="E80" s="18">
        <f>-VLOOKUP(E79,Procenti!$Q$1:$R$169,2,FALSE)</f>
        <v>0</v>
      </c>
      <c r="F80" s="18">
        <f>-VLOOKUP(F79,Procenti!$Q$1:$R$169,2,FALSE)</f>
        <v>0</v>
      </c>
      <c r="G80" s="18">
        <f>-VLOOKUP(G79,Procenti!$Q$1:$R$169,2,FALSE)</f>
        <v>0</v>
      </c>
      <c r="H80" s="18">
        <f>VLOOKUP(H79,Procenti!$Q$1:$R$169,2,FALSE)</f>
        <v>0</v>
      </c>
      <c r="I80" s="18">
        <f>VLOOKUP(I79,Procenti!$Q$1:$R$169,2,FALSE)</f>
        <v>0</v>
      </c>
      <c r="J80" s="18">
        <f>VLOOKUP(J79,Procenti!$Q$1:$R$169,2,FALSE)</f>
        <v>0</v>
      </c>
      <c r="K80" s="18">
        <f>VLOOKUP(K79,Procenti!$Q$1:$R$169,2,FALSE)</f>
        <v>0</v>
      </c>
      <c r="L80" s="18">
        <f>VLOOKUP(L79,Procenti!$Q$1:$R$169,2,FALSE)</f>
        <v>0</v>
      </c>
      <c r="M80" s="18">
        <f>VLOOKUP(M79,Procenti!$Q$1:$R$169,2,FALSE)</f>
        <v>0</v>
      </c>
      <c r="N80" s="18">
        <f>VLOOKUP(N79,Procenti!$Q$1:$R$169,2,FALSE)</f>
        <v>0</v>
      </c>
      <c r="O80" s="19" t="e">
        <f>VLOOKUP(O79,Procenti!$C$2:$D$169,2,FALSE)</f>
        <v>#N/A</v>
      </c>
      <c r="P80" s="19" t="e">
        <f>VLOOKUP(P79,Procenti!$C$2:$D$169,2,FALSE)</f>
        <v>#N/A</v>
      </c>
      <c r="Q80" s="19" t="e">
        <f>-VLOOKUP(Q79,Procenti!$A$2:$B$169,2,FALSE)</f>
        <v>#N/A</v>
      </c>
      <c r="R80" s="19" t="e">
        <f>-VLOOKUP(R79,Procenti!$A$2:$B$169,2,FALSE)</f>
        <v>#N/A</v>
      </c>
      <c r="S80" s="19" t="e">
        <f>-VLOOKUP(S79,Procenti!$A$2:$B$169,2,FALSE)</f>
        <v>#N/A</v>
      </c>
      <c r="T80" s="19" t="e">
        <f>-VLOOKUP(T79,Procenti!$A$2:$B$169,2,FALSE)</f>
        <v>#N/A</v>
      </c>
      <c r="U80" s="19" t="e">
        <f>VLOOKUP(U79,Procenti!$A$2:$B$169,2,FALSE)</f>
        <v>#N/A</v>
      </c>
      <c r="V80" s="18">
        <f>VLOOKUP(V79,Procenti!$Q$1:$R$169,2,FALSE)</f>
        <v>0</v>
      </c>
      <c r="W80" s="18">
        <f>VLOOKUP(W79,Procenti!$Q$1:$R$169,2,FALSE)</f>
        <v>0</v>
      </c>
      <c r="X80" s="18">
        <f>-VLOOKUP(X79,Procenti!$Q$1:$R$169,2,FALSE)</f>
        <v>0</v>
      </c>
      <c r="Y80" s="18">
        <f>VLOOKUP(Y79,Procenti!$Q$1:$R$169,2,FALSE)</f>
        <v>0</v>
      </c>
      <c r="Z80" s="18">
        <f>VLOOKUP(Z79,Procenti!$Q$1:$R$169,2,FALSE)</f>
        <v>0</v>
      </c>
      <c r="AA80" s="18">
        <f>VLOOKUP(AA79,Procenti!$Q$1:$R$169,2,FALSE)</f>
        <v>0</v>
      </c>
    </row>
    <row r="81" spans="1:27" x14ac:dyDescent="0.25">
      <c r="A81" s="42" t="s">
        <v>5276</v>
      </c>
      <c r="B81" s="43">
        <f>'F ena vrstica'!B42</f>
        <v>0</v>
      </c>
      <c r="C81" s="20" t="s">
        <v>5222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x14ac:dyDescent="0.25">
      <c r="A82" s="39"/>
      <c r="B82" s="41"/>
      <c r="C82" s="17" t="s">
        <v>731</v>
      </c>
      <c r="D82" s="18">
        <f>VLOOKUP(D81,Procenti!$Q$1:$R$169,2,FALSE)</f>
        <v>0</v>
      </c>
      <c r="E82" s="18">
        <f>-VLOOKUP(E81,Procenti!$Q$1:$R$169,2,FALSE)</f>
        <v>0</v>
      </c>
      <c r="F82" s="18">
        <f>-VLOOKUP(F81,Procenti!$Q$1:$R$169,2,FALSE)</f>
        <v>0</v>
      </c>
      <c r="G82" s="18">
        <f>-VLOOKUP(G81,Procenti!$Q$1:$R$169,2,FALSE)</f>
        <v>0</v>
      </c>
      <c r="H82" s="18">
        <f>VLOOKUP(H81,Procenti!$Q$1:$R$169,2,FALSE)</f>
        <v>0</v>
      </c>
      <c r="I82" s="18">
        <f>VLOOKUP(I81,Procenti!$Q$1:$R$169,2,FALSE)</f>
        <v>0</v>
      </c>
      <c r="J82" s="18">
        <f>VLOOKUP(J81,Procenti!$Q$1:$R$169,2,FALSE)</f>
        <v>0</v>
      </c>
      <c r="K82" s="18">
        <f>VLOOKUP(K81,Procenti!$Q$1:$R$169,2,FALSE)</f>
        <v>0</v>
      </c>
      <c r="L82" s="18">
        <f>VLOOKUP(L81,Procenti!$Q$1:$R$169,2,FALSE)</f>
        <v>0</v>
      </c>
      <c r="M82" s="18">
        <f>VLOOKUP(M81,Procenti!$Q$1:$R$169,2,FALSE)</f>
        <v>0</v>
      </c>
      <c r="N82" s="18">
        <f>VLOOKUP(N81,Procenti!$Q$1:$R$169,2,FALSE)</f>
        <v>0</v>
      </c>
      <c r="O82" s="19" t="e">
        <f>VLOOKUP(O81,Procenti!$C$2:$D$169,2,FALSE)</f>
        <v>#N/A</v>
      </c>
      <c r="P82" s="19" t="e">
        <f>VLOOKUP(P81,Procenti!$C$2:$D$169,2,FALSE)</f>
        <v>#N/A</v>
      </c>
      <c r="Q82" s="19" t="e">
        <f>-VLOOKUP(Q81,Procenti!$A$2:$B$169,2,FALSE)</f>
        <v>#N/A</v>
      </c>
      <c r="R82" s="19" t="e">
        <f>-VLOOKUP(R81,Procenti!$A$2:$B$169,2,FALSE)</f>
        <v>#N/A</v>
      </c>
      <c r="S82" s="19" t="e">
        <f>-VLOOKUP(S81,Procenti!$A$2:$B$169,2,FALSE)</f>
        <v>#N/A</v>
      </c>
      <c r="T82" s="19" t="e">
        <f>-VLOOKUP(T81,Procenti!$A$2:$B$169,2,FALSE)</f>
        <v>#N/A</v>
      </c>
      <c r="U82" s="19" t="e">
        <f>VLOOKUP(U81,Procenti!$A$2:$B$169,2,FALSE)</f>
        <v>#N/A</v>
      </c>
      <c r="V82" s="18">
        <f>VLOOKUP(V81,Procenti!$Q$1:$R$169,2,FALSE)</f>
        <v>0</v>
      </c>
      <c r="W82" s="18">
        <f>VLOOKUP(W81,Procenti!$Q$1:$R$169,2,FALSE)</f>
        <v>0</v>
      </c>
      <c r="X82" s="18">
        <f>-VLOOKUP(X81,Procenti!$Q$1:$R$169,2,FALSE)</f>
        <v>0</v>
      </c>
      <c r="Y82" s="18">
        <f>VLOOKUP(Y81,Procenti!$Q$1:$R$169,2,FALSE)</f>
        <v>0</v>
      </c>
      <c r="Z82" s="18">
        <f>VLOOKUP(Z81,Procenti!$Q$1:$R$169,2,FALSE)</f>
        <v>0</v>
      </c>
      <c r="AA82" s="18">
        <f>VLOOKUP(AA81,Procenti!$Q$1:$R$169,2,FALSE)</f>
        <v>0</v>
      </c>
    </row>
    <row r="83" spans="1:27" x14ac:dyDescent="0.25">
      <c r="A83" s="42" t="s">
        <v>5277</v>
      </c>
      <c r="B83" s="43">
        <f>'F ena vrstica'!B43</f>
        <v>0</v>
      </c>
      <c r="C83" s="20" t="s">
        <v>5222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25">
      <c r="A84" s="39"/>
      <c r="B84" s="41"/>
      <c r="C84" s="17" t="s">
        <v>731</v>
      </c>
      <c r="D84" s="18">
        <f>VLOOKUP(D83,Procenti!$Q$1:$R$169,2,FALSE)</f>
        <v>0</v>
      </c>
      <c r="E84" s="18">
        <f>-VLOOKUP(E83,Procenti!$Q$1:$R$169,2,FALSE)</f>
        <v>0</v>
      </c>
      <c r="F84" s="18">
        <f>-VLOOKUP(F83,Procenti!$Q$1:$R$169,2,FALSE)</f>
        <v>0</v>
      </c>
      <c r="G84" s="18">
        <f>-VLOOKUP(G83,Procenti!$Q$1:$R$169,2,FALSE)</f>
        <v>0</v>
      </c>
      <c r="H84" s="18">
        <f>VLOOKUP(H83,Procenti!$Q$1:$R$169,2,FALSE)</f>
        <v>0</v>
      </c>
      <c r="I84" s="18">
        <f>VLOOKUP(I83,Procenti!$Q$1:$R$169,2,FALSE)</f>
        <v>0</v>
      </c>
      <c r="J84" s="18">
        <f>VLOOKUP(J83,Procenti!$Q$1:$R$169,2,FALSE)</f>
        <v>0</v>
      </c>
      <c r="K84" s="18">
        <f>VLOOKUP(K83,Procenti!$Q$1:$R$169,2,FALSE)</f>
        <v>0</v>
      </c>
      <c r="L84" s="18">
        <f>VLOOKUP(L83,Procenti!$Q$1:$R$169,2,FALSE)</f>
        <v>0</v>
      </c>
      <c r="M84" s="18">
        <f>VLOOKUP(M83,Procenti!$Q$1:$R$169,2,FALSE)</f>
        <v>0</v>
      </c>
      <c r="N84" s="18">
        <f>VLOOKUP(N83,Procenti!$Q$1:$R$169,2,FALSE)</f>
        <v>0</v>
      </c>
      <c r="O84" s="19" t="e">
        <f>VLOOKUP(O83,Procenti!$C$2:$D$169,2,FALSE)</f>
        <v>#N/A</v>
      </c>
      <c r="P84" s="19" t="e">
        <f>VLOOKUP(P83,Procenti!$C$2:$D$169,2,FALSE)</f>
        <v>#N/A</v>
      </c>
      <c r="Q84" s="19" t="e">
        <f>-VLOOKUP(Q83,Procenti!$A$2:$B$169,2,FALSE)</f>
        <v>#N/A</v>
      </c>
      <c r="R84" s="19" t="e">
        <f>-VLOOKUP(R83,Procenti!$A$2:$B$169,2,FALSE)</f>
        <v>#N/A</v>
      </c>
      <c r="S84" s="19" t="e">
        <f>-VLOOKUP(S83,Procenti!$A$2:$B$169,2,FALSE)</f>
        <v>#N/A</v>
      </c>
      <c r="T84" s="19" t="e">
        <f>-VLOOKUP(T83,Procenti!$A$2:$B$169,2,FALSE)</f>
        <v>#N/A</v>
      </c>
      <c r="U84" s="19" t="e">
        <f>VLOOKUP(U83,Procenti!$A$2:$B$169,2,FALSE)</f>
        <v>#N/A</v>
      </c>
      <c r="V84" s="18">
        <f>VLOOKUP(V83,Procenti!$Q$1:$R$169,2,FALSE)</f>
        <v>0</v>
      </c>
      <c r="W84" s="18">
        <f>VLOOKUP(W83,Procenti!$Q$1:$R$169,2,FALSE)</f>
        <v>0</v>
      </c>
      <c r="X84" s="18">
        <f>-VLOOKUP(X83,Procenti!$Q$1:$R$169,2,FALSE)</f>
        <v>0</v>
      </c>
      <c r="Y84" s="18">
        <f>VLOOKUP(Y83,Procenti!$Q$1:$R$169,2,FALSE)</f>
        <v>0</v>
      </c>
      <c r="Z84" s="18">
        <f>VLOOKUP(Z83,Procenti!$Q$1:$R$169,2,FALSE)</f>
        <v>0</v>
      </c>
      <c r="AA84" s="18">
        <f>VLOOKUP(AA83,Procenti!$Q$1:$R$169,2,FALSE)</f>
        <v>0</v>
      </c>
    </row>
    <row r="85" spans="1:27" x14ac:dyDescent="0.25">
      <c r="A85" s="42" t="s">
        <v>5278</v>
      </c>
      <c r="B85" s="43">
        <f>'F ena vrstica'!B44</f>
        <v>0</v>
      </c>
      <c r="C85" s="20" t="s">
        <v>5222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39"/>
      <c r="B86" s="41"/>
      <c r="C86" s="17" t="s">
        <v>731</v>
      </c>
      <c r="D86" s="18">
        <f>VLOOKUP(D85,Procenti!$Q$1:$R$169,2,FALSE)</f>
        <v>0</v>
      </c>
      <c r="E86" s="18">
        <f>-VLOOKUP(E85,Procenti!$Q$1:$R$169,2,FALSE)</f>
        <v>0</v>
      </c>
      <c r="F86" s="18">
        <f>-VLOOKUP(F85,Procenti!$Q$1:$R$169,2,FALSE)</f>
        <v>0</v>
      </c>
      <c r="G86" s="18">
        <f>-VLOOKUP(G85,Procenti!$Q$1:$R$169,2,FALSE)</f>
        <v>0</v>
      </c>
      <c r="H86" s="18">
        <f>VLOOKUP(H85,Procenti!$Q$1:$R$169,2,FALSE)</f>
        <v>0</v>
      </c>
      <c r="I86" s="18">
        <f>VLOOKUP(I85,Procenti!$Q$1:$R$169,2,FALSE)</f>
        <v>0</v>
      </c>
      <c r="J86" s="18">
        <f>VLOOKUP(J85,Procenti!$Q$1:$R$169,2,FALSE)</f>
        <v>0</v>
      </c>
      <c r="K86" s="18">
        <f>VLOOKUP(K85,Procenti!$Q$1:$R$169,2,FALSE)</f>
        <v>0</v>
      </c>
      <c r="L86" s="18">
        <f>VLOOKUP(L85,Procenti!$Q$1:$R$169,2,FALSE)</f>
        <v>0</v>
      </c>
      <c r="M86" s="18">
        <f>VLOOKUP(M85,Procenti!$Q$1:$R$169,2,FALSE)</f>
        <v>0</v>
      </c>
      <c r="N86" s="18">
        <f>VLOOKUP(N85,Procenti!$Q$1:$R$169,2,FALSE)</f>
        <v>0</v>
      </c>
      <c r="O86" s="19" t="e">
        <f>VLOOKUP(O85,Procenti!$C$2:$D$169,2,FALSE)</f>
        <v>#N/A</v>
      </c>
      <c r="P86" s="19" t="e">
        <f>VLOOKUP(P85,Procenti!$C$2:$D$169,2,FALSE)</f>
        <v>#N/A</v>
      </c>
      <c r="Q86" s="19" t="e">
        <f>-VLOOKUP(Q85,Procenti!$A$2:$B$169,2,FALSE)</f>
        <v>#N/A</v>
      </c>
      <c r="R86" s="19" t="e">
        <f>-VLOOKUP(R85,Procenti!$A$2:$B$169,2,FALSE)</f>
        <v>#N/A</v>
      </c>
      <c r="S86" s="19" t="e">
        <f>-VLOOKUP(S85,Procenti!$A$2:$B$169,2,FALSE)</f>
        <v>#N/A</v>
      </c>
      <c r="T86" s="19" t="e">
        <f>-VLOOKUP(T85,Procenti!$A$2:$B$169,2,FALSE)</f>
        <v>#N/A</v>
      </c>
      <c r="U86" s="19" t="e">
        <f>VLOOKUP(U85,Procenti!$A$2:$B$169,2,FALSE)</f>
        <v>#N/A</v>
      </c>
      <c r="V86" s="18">
        <f>VLOOKUP(V85,Procenti!$Q$1:$R$169,2,FALSE)</f>
        <v>0</v>
      </c>
      <c r="W86" s="18">
        <f>VLOOKUP(W85,Procenti!$Q$1:$R$169,2,FALSE)</f>
        <v>0</v>
      </c>
      <c r="X86" s="18">
        <f>-VLOOKUP(X85,Procenti!$Q$1:$R$169,2,FALSE)</f>
        <v>0</v>
      </c>
      <c r="Y86" s="18">
        <f>VLOOKUP(Y85,Procenti!$Q$1:$R$169,2,FALSE)</f>
        <v>0</v>
      </c>
      <c r="Z86" s="18">
        <f>VLOOKUP(Z85,Procenti!$Q$1:$R$169,2,FALSE)</f>
        <v>0</v>
      </c>
      <c r="AA86" s="18">
        <f>VLOOKUP(AA85,Procenti!$Q$1:$R$169,2,FALSE)</f>
        <v>0</v>
      </c>
    </row>
    <row r="87" spans="1:27" x14ac:dyDescent="0.25">
      <c r="A87" s="42" t="s">
        <v>5279</v>
      </c>
      <c r="B87" s="43">
        <f>'F ena vrstica'!B45</f>
        <v>0</v>
      </c>
      <c r="C87" s="20" t="s">
        <v>5222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x14ac:dyDescent="0.25">
      <c r="A88" s="39"/>
      <c r="B88" s="41"/>
      <c r="C88" s="17" t="s">
        <v>731</v>
      </c>
      <c r="D88" s="18">
        <f>VLOOKUP(D87,Procenti!$Q$1:$R$169,2,FALSE)</f>
        <v>0</v>
      </c>
      <c r="E88" s="18">
        <f>-VLOOKUP(E87,Procenti!$Q$1:$R$169,2,FALSE)</f>
        <v>0</v>
      </c>
      <c r="F88" s="18">
        <f>-VLOOKUP(F87,Procenti!$Q$1:$R$169,2,FALSE)</f>
        <v>0</v>
      </c>
      <c r="G88" s="18">
        <f>-VLOOKUP(G87,Procenti!$Q$1:$R$169,2,FALSE)</f>
        <v>0</v>
      </c>
      <c r="H88" s="18">
        <f>VLOOKUP(H87,Procenti!$Q$1:$R$169,2,FALSE)</f>
        <v>0</v>
      </c>
      <c r="I88" s="18">
        <f>VLOOKUP(I87,Procenti!$Q$1:$R$169,2,FALSE)</f>
        <v>0</v>
      </c>
      <c r="J88" s="18">
        <f>VLOOKUP(J87,Procenti!$Q$1:$R$169,2,FALSE)</f>
        <v>0</v>
      </c>
      <c r="K88" s="18">
        <f>VLOOKUP(K87,Procenti!$Q$1:$R$169,2,FALSE)</f>
        <v>0</v>
      </c>
      <c r="L88" s="18">
        <f>VLOOKUP(L87,Procenti!$Q$1:$R$169,2,FALSE)</f>
        <v>0</v>
      </c>
      <c r="M88" s="18">
        <f>VLOOKUP(M87,Procenti!$Q$1:$R$169,2,FALSE)</f>
        <v>0</v>
      </c>
      <c r="N88" s="18">
        <f>VLOOKUP(N87,Procenti!$Q$1:$R$169,2,FALSE)</f>
        <v>0</v>
      </c>
      <c r="O88" s="19" t="e">
        <f>VLOOKUP(O87,Procenti!$C$2:$D$169,2,FALSE)</f>
        <v>#N/A</v>
      </c>
      <c r="P88" s="19" t="e">
        <f>VLOOKUP(P87,Procenti!$C$2:$D$169,2,FALSE)</f>
        <v>#N/A</v>
      </c>
      <c r="Q88" s="19" t="e">
        <f>-VLOOKUP(Q87,Procenti!$A$2:$B$169,2,FALSE)</f>
        <v>#N/A</v>
      </c>
      <c r="R88" s="19" t="e">
        <f>-VLOOKUP(R87,Procenti!$A$2:$B$169,2,FALSE)</f>
        <v>#N/A</v>
      </c>
      <c r="S88" s="19" t="e">
        <f>-VLOOKUP(S87,Procenti!$A$2:$B$169,2,FALSE)</f>
        <v>#N/A</v>
      </c>
      <c r="T88" s="19" t="e">
        <f>-VLOOKUP(T87,Procenti!$A$2:$B$169,2,FALSE)</f>
        <v>#N/A</v>
      </c>
      <c r="U88" s="19" t="e">
        <f>VLOOKUP(U87,Procenti!$A$2:$B$169,2,FALSE)</f>
        <v>#N/A</v>
      </c>
      <c r="V88" s="18">
        <f>VLOOKUP(V87,Procenti!$Q$1:$R$169,2,FALSE)</f>
        <v>0</v>
      </c>
      <c r="W88" s="18">
        <f>VLOOKUP(W87,Procenti!$Q$1:$R$169,2,FALSE)</f>
        <v>0</v>
      </c>
      <c r="X88" s="18">
        <f>-VLOOKUP(X87,Procenti!$Q$1:$R$169,2,FALSE)</f>
        <v>0</v>
      </c>
      <c r="Y88" s="18">
        <f>VLOOKUP(Y87,Procenti!$Q$1:$R$169,2,FALSE)</f>
        <v>0</v>
      </c>
      <c r="Z88" s="18">
        <f>VLOOKUP(Z87,Procenti!$Q$1:$R$169,2,FALSE)</f>
        <v>0</v>
      </c>
      <c r="AA88" s="18">
        <f>VLOOKUP(AA87,Procenti!$Q$1:$R$169,2,FALSE)</f>
        <v>0</v>
      </c>
    </row>
    <row r="89" spans="1:27" x14ac:dyDescent="0.25">
      <c r="A89" s="42" t="s">
        <v>5280</v>
      </c>
      <c r="B89" s="43">
        <f>'F ena vrstica'!B46</f>
        <v>0</v>
      </c>
      <c r="C89" s="20" t="s">
        <v>5222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25">
      <c r="A90" s="39"/>
      <c r="B90" s="41"/>
      <c r="C90" s="17" t="s">
        <v>731</v>
      </c>
      <c r="D90" s="18">
        <f>VLOOKUP(D89,Procenti!$Q$1:$R$169,2,FALSE)</f>
        <v>0</v>
      </c>
      <c r="E90" s="18">
        <f>-VLOOKUP(E89,Procenti!$Q$1:$R$169,2,FALSE)</f>
        <v>0</v>
      </c>
      <c r="F90" s="18">
        <f>-VLOOKUP(F89,Procenti!$Q$1:$R$169,2,FALSE)</f>
        <v>0</v>
      </c>
      <c r="G90" s="18">
        <f>-VLOOKUP(G89,Procenti!$Q$1:$R$169,2,FALSE)</f>
        <v>0</v>
      </c>
      <c r="H90" s="18">
        <f>VLOOKUP(H89,Procenti!$Q$1:$R$169,2,FALSE)</f>
        <v>0</v>
      </c>
      <c r="I90" s="18">
        <f>VLOOKUP(I89,Procenti!$Q$1:$R$169,2,FALSE)</f>
        <v>0</v>
      </c>
      <c r="J90" s="18">
        <f>VLOOKUP(J89,Procenti!$Q$1:$R$169,2,FALSE)</f>
        <v>0</v>
      </c>
      <c r="K90" s="18">
        <f>VLOOKUP(K89,Procenti!$Q$1:$R$169,2,FALSE)</f>
        <v>0</v>
      </c>
      <c r="L90" s="18">
        <f>VLOOKUP(L89,Procenti!$Q$1:$R$169,2,FALSE)</f>
        <v>0</v>
      </c>
      <c r="M90" s="18">
        <f>VLOOKUP(M89,Procenti!$Q$1:$R$169,2,FALSE)</f>
        <v>0</v>
      </c>
      <c r="N90" s="18">
        <f>VLOOKUP(N89,Procenti!$Q$1:$R$169,2,FALSE)</f>
        <v>0</v>
      </c>
      <c r="O90" s="19" t="e">
        <f>VLOOKUP(O89,Procenti!$C$2:$D$169,2,FALSE)</f>
        <v>#N/A</v>
      </c>
      <c r="P90" s="19" t="e">
        <f>VLOOKUP(P89,Procenti!$C$2:$D$169,2,FALSE)</f>
        <v>#N/A</v>
      </c>
      <c r="Q90" s="19" t="e">
        <f>-VLOOKUP(Q89,Procenti!$A$2:$B$169,2,FALSE)</f>
        <v>#N/A</v>
      </c>
      <c r="R90" s="19" t="e">
        <f>-VLOOKUP(R89,Procenti!$A$2:$B$169,2,FALSE)</f>
        <v>#N/A</v>
      </c>
      <c r="S90" s="19" t="e">
        <f>-VLOOKUP(S89,Procenti!$A$2:$B$169,2,FALSE)</f>
        <v>#N/A</v>
      </c>
      <c r="T90" s="19" t="e">
        <f>-VLOOKUP(T89,Procenti!$A$2:$B$169,2,FALSE)</f>
        <v>#N/A</v>
      </c>
      <c r="U90" s="19" t="e">
        <f>VLOOKUP(U89,Procenti!$A$2:$B$169,2,FALSE)</f>
        <v>#N/A</v>
      </c>
      <c r="V90" s="18">
        <f>VLOOKUP(V89,Procenti!$Q$1:$R$169,2,FALSE)</f>
        <v>0</v>
      </c>
      <c r="W90" s="18">
        <f>VLOOKUP(W89,Procenti!$Q$1:$R$169,2,FALSE)</f>
        <v>0</v>
      </c>
      <c r="X90" s="18">
        <f>-VLOOKUP(X89,Procenti!$Q$1:$R$169,2,FALSE)</f>
        <v>0</v>
      </c>
      <c r="Y90" s="18">
        <f>VLOOKUP(Y89,Procenti!$Q$1:$R$169,2,FALSE)</f>
        <v>0</v>
      </c>
      <c r="Z90" s="18">
        <f>VLOOKUP(Z89,Procenti!$Q$1:$R$169,2,FALSE)</f>
        <v>0</v>
      </c>
      <c r="AA90" s="18">
        <f>VLOOKUP(AA89,Procenti!$Q$1:$R$169,2,FALSE)</f>
        <v>0</v>
      </c>
    </row>
    <row r="91" spans="1:27" x14ac:dyDescent="0.25">
      <c r="A91" s="42" t="s">
        <v>5281</v>
      </c>
      <c r="B91" s="43">
        <f>'F ena vrstica'!B47</f>
        <v>0</v>
      </c>
      <c r="C91" s="20" t="s">
        <v>5222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x14ac:dyDescent="0.25">
      <c r="A92" s="39"/>
      <c r="B92" s="41"/>
      <c r="C92" s="17" t="s">
        <v>731</v>
      </c>
      <c r="D92" s="18">
        <f>VLOOKUP(D91,Procenti!$Q$1:$R$169,2,FALSE)</f>
        <v>0</v>
      </c>
      <c r="E92" s="18">
        <f>-VLOOKUP(E91,Procenti!$Q$1:$R$169,2,FALSE)</f>
        <v>0</v>
      </c>
      <c r="F92" s="18">
        <f>-VLOOKUP(F91,Procenti!$Q$1:$R$169,2,FALSE)</f>
        <v>0</v>
      </c>
      <c r="G92" s="18">
        <f>-VLOOKUP(G91,Procenti!$Q$1:$R$169,2,FALSE)</f>
        <v>0</v>
      </c>
      <c r="H92" s="18">
        <f>VLOOKUP(H91,Procenti!$Q$1:$R$169,2,FALSE)</f>
        <v>0</v>
      </c>
      <c r="I92" s="18">
        <f>VLOOKUP(I91,Procenti!$Q$1:$R$169,2,FALSE)</f>
        <v>0</v>
      </c>
      <c r="J92" s="18">
        <f>VLOOKUP(J91,Procenti!$Q$1:$R$169,2,FALSE)</f>
        <v>0</v>
      </c>
      <c r="K92" s="18">
        <f>VLOOKUP(K91,Procenti!$Q$1:$R$169,2,FALSE)</f>
        <v>0</v>
      </c>
      <c r="L92" s="18">
        <f>VLOOKUP(L91,Procenti!$Q$1:$R$169,2,FALSE)</f>
        <v>0</v>
      </c>
      <c r="M92" s="18">
        <f>VLOOKUP(M91,Procenti!$Q$1:$R$169,2,FALSE)</f>
        <v>0</v>
      </c>
      <c r="N92" s="18">
        <f>VLOOKUP(N91,Procenti!$Q$1:$R$169,2,FALSE)</f>
        <v>0</v>
      </c>
      <c r="O92" s="19" t="e">
        <f>VLOOKUP(O91,Procenti!$C$2:$D$169,2,FALSE)</f>
        <v>#N/A</v>
      </c>
      <c r="P92" s="19" t="e">
        <f>VLOOKUP(P91,Procenti!$C$2:$D$169,2,FALSE)</f>
        <v>#N/A</v>
      </c>
      <c r="Q92" s="19" t="e">
        <f>-VLOOKUP(Q91,Procenti!$A$2:$B$169,2,FALSE)</f>
        <v>#N/A</v>
      </c>
      <c r="R92" s="19" t="e">
        <f>-VLOOKUP(R91,Procenti!$A$2:$B$169,2,FALSE)</f>
        <v>#N/A</v>
      </c>
      <c r="S92" s="19" t="e">
        <f>-VLOOKUP(S91,Procenti!$A$2:$B$169,2,FALSE)</f>
        <v>#N/A</v>
      </c>
      <c r="T92" s="19" t="e">
        <f>-VLOOKUP(T91,Procenti!$A$2:$B$169,2,FALSE)</f>
        <v>#N/A</v>
      </c>
      <c r="U92" s="19" t="e">
        <f>VLOOKUP(U91,Procenti!$A$2:$B$169,2,FALSE)</f>
        <v>#N/A</v>
      </c>
      <c r="V92" s="18">
        <f>VLOOKUP(V91,Procenti!$Q$1:$R$169,2,FALSE)</f>
        <v>0</v>
      </c>
      <c r="W92" s="18">
        <f>VLOOKUP(W91,Procenti!$Q$1:$R$169,2,FALSE)</f>
        <v>0</v>
      </c>
      <c r="X92" s="18">
        <f>-VLOOKUP(X91,Procenti!$Q$1:$R$169,2,FALSE)</f>
        <v>0</v>
      </c>
      <c r="Y92" s="18">
        <f>VLOOKUP(Y91,Procenti!$Q$1:$R$169,2,FALSE)</f>
        <v>0</v>
      </c>
      <c r="Z92" s="18">
        <f>VLOOKUP(Z91,Procenti!$Q$1:$R$169,2,FALSE)</f>
        <v>0</v>
      </c>
      <c r="AA92" s="18">
        <f>VLOOKUP(AA91,Procenti!$Q$1:$R$169,2,FALSE)</f>
        <v>0</v>
      </c>
    </row>
    <row r="93" spans="1:27" x14ac:dyDescent="0.25">
      <c r="A93" s="42" t="s">
        <v>5282</v>
      </c>
      <c r="B93" s="43">
        <f>'F ena vrstica'!B48</f>
        <v>0</v>
      </c>
      <c r="C93" s="20" t="s">
        <v>5222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x14ac:dyDescent="0.25">
      <c r="A94" s="39"/>
      <c r="B94" s="41"/>
      <c r="C94" s="17" t="s">
        <v>731</v>
      </c>
      <c r="D94" s="18">
        <f>VLOOKUP(D93,Procenti!$Q$1:$R$169,2,FALSE)</f>
        <v>0</v>
      </c>
      <c r="E94" s="18">
        <f>-VLOOKUP(E93,Procenti!$Q$1:$R$169,2,FALSE)</f>
        <v>0</v>
      </c>
      <c r="F94" s="18">
        <f>-VLOOKUP(F93,Procenti!$Q$1:$R$169,2,FALSE)</f>
        <v>0</v>
      </c>
      <c r="G94" s="18">
        <f>-VLOOKUP(G93,Procenti!$Q$1:$R$169,2,FALSE)</f>
        <v>0</v>
      </c>
      <c r="H94" s="18">
        <f>VLOOKUP(H93,Procenti!$Q$1:$R$169,2,FALSE)</f>
        <v>0</v>
      </c>
      <c r="I94" s="18">
        <f>VLOOKUP(I93,Procenti!$Q$1:$R$169,2,FALSE)</f>
        <v>0</v>
      </c>
      <c r="J94" s="18">
        <f>VLOOKUP(J93,Procenti!$Q$1:$R$169,2,FALSE)</f>
        <v>0</v>
      </c>
      <c r="K94" s="18">
        <f>VLOOKUP(K93,Procenti!$Q$1:$R$169,2,FALSE)</f>
        <v>0</v>
      </c>
      <c r="L94" s="18">
        <f>VLOOKUP(L93,Procenti!$Q$1:$R$169,2,FALSE)</f>
        <v>0</v>
      </c>
      <c r="M94" s="18">
        <f>VLOOKUP(M93,Procenti!$Q$1:$R$169,2,FALSE)</f>
        <v>0</v>
      </c>
      <c r="N94" s="18">
        <f>VLOOKUP(N93,Procenti!$Q$1:$R$169,2,FALSE)</f>
        <v>0</v>
      </c>
      <c r="O94" s="19" t="e">
        <f>VLOOKUP(O93,Procenti!$C$2:$D$169,2,FALSE)</f>
        <v>#N/A</v>
      </c>
      <c r="P94" s="19" t="e">
        <f>VLOOKUP(P93,Procenti!$C$2:$D$169,2,FALSE)</f>
        <v>#N/A</v>
      </c>
      <c r="Q94" s="19" t="e">
        <f>-VLOOKUP(Q93,Procenti!$A$2:$B$169,2,FALSE)</f>
        <v>#N/A</v>
      </c>
      <c r="R94" s="19" t="e">
        <f>-VLOOKUP(R93,Procenti!$A$2:$B$169,2,FALSE)</f>
        <v>#N/A</v>
      </c>
      <c r="S94" s="19" t="e">
        <f>-VLOOKUP(S93,Procenti!$A$2:$B$169,2,FALSE)</f>
        <v>#N/A</v>
      </c>
      <c r="T94" s="19" t="e">
        <f>-VLOOKUP(T93,Procenti!$A$2:$B$169,2,FALSE)</f>
        <v>#N/A</v>
      </c>
      <c r="U94" s="19" t="e">
        <f>VLOOKUP(U93,Procenti!$A$2:$B$169,2,FALSE)</f>
        <v>#N/A</v>
      </c>
      <c r="V94" s="18">
        <f>VLOOKUP(V93,Procenti!$Q$1:$R$169,2,FALSE)</f>
        <v>0</v>
      </c>
      <c r="W94" s="18">
        <f>VLOOKUP(W93,Procenti!$Q$1:$R$169,2,FALSE)</f>
        <v>0</v>
      </c>
      <c r="X94" s="18">
        <f>-VLOOKUP(X93,Procenti!$Q$1:$R$169,2,FALSE)</f>
        <v>0</v>
      </c>
      <c r="Y94" s="18">
        <f>VLOOKUP(Y93,Procenti!$Q$1:$R$169,2,FALSE)</f>
        <v>0</v>
      </c>
      <c r="Z94" s="18">
        <f>VLOOKUP(Z93,Procenti!$Q$1:$R$169,2,FALSE)</f>
        <v>0</v>
      </c>
      <c r="AA94" s="18">
        <f>VLOOKUP(AA93,Procenti!$Q$1:$R$169,2,FALSE)</f>
        <v>0</v>
      </c>
    </row>
    <row r="95" spans="1:27" x14ac:dyDescent="0.25">
      <c r="A95" s="42" t="s">
        <v>5283</v>
      </c>
      <c r="B95" s="43">
        <f>'F ena vrstica'!B49</f>
        <v>0</v>
      </c>
      <c r="C95" s="20" t="s">
        <v>5222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x14ac:dyDescent="0.25">
      <c r="A96" s="39"/>
      <c r="B96" s="41"/>
      <c r="C96" s="17" t="s">
        <v>731</v>
      </c>
      <c r="D96" s="18">
        <f>VLOOKUP(D95,Procenti!$Q$1:$R$169,2,FALSE)</f>
        <v>0</v>
      </c>
      <c r="E96" s="18">
        <f>-VLOOKUP(E95,Procenti!$Q$1:$R$169,2,FALSE)</f>
        <v>0</v>
      </c>
      <c r="F96" s="18">
        <f>-VLOOKUP(F95,Procenti!$Q$1:$R$169,2,FALSE)</f>
        <v>0</v>
      </c>
      <c r="G96" s="18">
        <f>-VLOOKUP(G95,Procenti!$Q$1:$R$169,2,FALSE)</f>
        <v>0</v>
      </c>
      <c r="H96" s="18">
        <f>VLOOKUP(H95,Procenti!$Q$1:$R$169,2,FALSE)</f>
        <v>0</v>
      </c>
      <c r="I96" s="18">
        <f>VLOOKUP(I95,Procenti!$Q$1:$R$169,2,FALSE)</f>
        <v>0</v>
      </c>
      <c r="J96" s="18">
        <f>VLOOKUP(J95,Procenti!$Q$1:$R$169,2,FALSE)</f>
        <v>0</v>
      </c>
      <c r="K96" s="18">
        <f>VLOOKUP(K95,Procenti!$Q$1:$R$169,2,FALSE)</f>
        <v>0</v>
      </c>
      <c r="L96" s="18">
        <f>VLOOKUP(L95,Procenti!$Q$1:$R$169,2,FALSE)</f>
        <v>0</v>
      </c>
      <c r="M96" s="18">
        <f>VLOOKUP(M95,Procenti!$Q$1:$R$169,2,FALSE)</f>
        <v>0</v>
      </c>
      <c r="N96" s="18">
        <f>VLOOKUP(N95,Procenti!$Q$1:$R$169,2,FALSE)</f>
        <v>0</v>
      </c>
      <c r="O96" s="19" t="e">
        <f>VLOOKUP(O95,Procenti!$C$2:$D$169,2,FALSE)</f>
        <v>#N/A</v>
      </c>
      <c r="P96" s="19" t="e">
        <f>VLOOKUP(P95,Procenti!$C$2:$D$169,2,FALSE)</f>
        <v>#N/A</v>
      </c>
      <c r="Q96" s="19" t="e">
        <f>-VLOOKUP(Q95,Procenti!$A$2:$B$169,2,FALSE)</f>
        <v>#N/A</v>
      </c>
      <c r="R96" s="19" t="e">
        <f>-VLOOKUP(R95,Procenti!$A$2:$B$169,2,FALSE)</f>
        <v>#N/A</v>
      </c>
      <c r="S96" s="19" t="e">
        <f>-VLOOKUP(S95,Procenti!$A$2:$B$169,2,FALSE)</f>
        <v>#N/A</v>
      </c>
      <c r="T96" s="19" t="e">
        <f>-VLOOKUP(T95,Procenti!$A$2:$B$169,2,FALSE)</f>
        <v>#N/A</v>
      </c>
      <c r="U96" s="19" t="e">
        <f>VLOOKUP(U95,Procenti!$A$2:$B$169,2,FALSE)</f>
        <v>#N/A</v>
      </c>
      <c r="V96" s="18">
        <f>VLOOKUP(V95,Procenti!$Q$1:$R$169,2,FALSE)</f>
        <v>0</v>
      </c>
      <c r="W96" s="18">
        <f>VLOOKUP(W95,Procenti!$Q$1:$R$169,2,FALSE)</f>
        <v>0</v>
      </c>
      <c r="X96" s="18">
        <f>-VLOOKUP(X95,Procenti!$Q$1:$R$169,2,FALSE)</f>
        <v>0</v>
      </c>
      <c r="Y96" s="18">
        <f>VLOOKUP(Y95,Procenti!$Q$1:$R$169,2,FALSE)</f>
        <v>0</v>
      </c>
      <c r="Z96" s="18">
        <f>VLOOKUP(Z95,Procenti!$Q$1:$R$169,2,FALSE)</f>
        <v>0</v>
      </c>
      <c r="AA96" s="18">
        <f>VLOOKUP(AA95,Procenti!$Q$1:$R$169,2,FALSE)</f>
        <v>0</v>
      </c>
    </row>
    <row r="97" spans="1:27" x14ac:dyDescent="0.25">
      <c r="A97" s="42" t="s">
        <v>5284</v>
      </c>
      <c r="B97" s="43">
        <f>'F ena vrstica'!B50</f>
        <v>0</v>
      </c>
      <c r="C97" s="20" t="s">
        <v>5222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x14ac:dyDescent="0.25">
      <c r="A98" s="39"/>
      <c r="B98" s="41"/>
      <c r="C98" s="17" t="s">
        <v>731</v>
      </c>
      <c r="D98" s="18">
        <f>VLOOKUP(D97,Procenti!$Q$1:$R$169,2,FALSE)</f>
        <v>0</v>
      </c>
      <c r="E98" s="18">
        <f>-VLOOKUP(E97,Procenti!$Q$1:$R$169,2,FALSE)</f>
        <v>0</v>
      </c>
      <c r="F98" s="18">
        <f>-VLOOKUP(F97,Procenti!$Q$1:$R$169,2,FALSE)</f>
        <v>0</v>
      </c>
      <c r="G98" s="18">
        <f>-VLOOKUP(G97,Procenti!$Q$1:$R$169,2,FALSE)</f>
        <v>0</v>
      </c>
      <c r="H98" s="18">
        <f>VLOOKUP(H97,Procenti!$Q$1:$R$169,2,FALSE)</f>
        <v>0</v>
      </c>
      <c r="I98" s="18">
        <f>VLOOKUP(I97,Procenti!$Q$1:$R$169,2,FALSE)</f>
        <v>0</v>
      </c>
      <c r="J98" s="18">
        <f>VLOOKUP(J97,Procenti!$Q$1:$R$169,2,FALSE)</f>
        <v>0</v>
      </c>
      <c r="K98" s="18">
        <f>VLOOKUP(K97,Procenti!$Q$1:$R$169,2,FALSE)</f>
        <v>0</v>
      </c>
      <c r="L98" s="18">
        <f>VLOOKUP(L97,Procenti!$Q$1:$R$169,2,FALSE)</f>
        <v>0</v>
      </c>
      <c r="M98" s="18">
        <f>VLOOKUP(M97,Procenti!$Q$1:$R$169,2,FALSE)</f>
        <v>0</v>
      </c>
      <c r="N98" s="18">
        <f>VLOOKUP(N97,Procenti!$Q$1:$R$169,2,FALSE)</f>
        <v>0</v>
      </c>
      <c r="O98" s="19" t="e">
        <f>VLOOKUP(O97,Procenti!$C$2:$D$169,2,FALSE)</f>
        <v>#N/A</v>
      </c>
      <c r="P98" s="19" t="e">
        <f>VLOOKUP(P97,Procenti!$C$2:$D$169,2,FALSE)</f>
        <v>#N/A</v>
      </c>
      <c r="Q98" s="19" t="e">
        <f>-VLOOKUP(Q97,Procenti!$A$2:$B$169,2,FALSE)</f>
        <v>#N/A</v>
      </c>
      <c r="R98" s="19" t="e">
        <f>-VLOOKUP(R97,Procenti!$A$2:$B$169,2,FALSE)</f>
        <v>#N/A</v>
      </c>
      <c r="S98" s="19" t="e">
        <f>-VLOOKUP(S97,Procenti!$A$2:$B$169,2,FALSE)</f>
        <v>#N/A</v>
      </c>
      <c r="T98" s="19" t="e">
        <f>-VLOOKUP(T97,Procenti!$A$2:$B$169,2,FALSE)</f>
        <v>#N/A</v>
      </c>
      <c r="U98" s="19" t="e">
        <f>VLOOKUP(U97,Procenti!$A$2:$B$169,2,FALSE)</f>
        <v>#N/A</v>
      </c>
      <c r="V98" s="18">
        <f>VLOOKUP(V97,Procenti!$Q$1:$R$169,2,FALSE)</f>
        <v>0</v>
      </c>
      <c r="W98" s="18">
        <f>VLOOKUP(W97,Procenti!$Q$1:$R$169,2,FALSE)</f>
        <v>0</v>
      </c>
      <c r="X98" s="18">
        <f>-VLOOKUP(X97,Procenti!$Q$1:$R$169,2,FALSE)</f>
        <v>0</v>
      </c>
      <c r="Y98" s="18">
        <f>VLOOKUP(Y97,Procenti!$Q$1:$R$169,2,FALSE)</f>
        <v>0</v>
      </c>
      <c r="Z98" s="18">
        <f>VLOOKUP(Z97,Procenti!$Q$1:$R$169,2,FALSE)</f>
        <v>0</v>
      </c>
      <c r="AA98" s="18">
        <f>VLOOKUP(AA97,Procenti!$Q$1:$R$169,2,FALSE)</f>
        <v>0</v>
      </c>
    </row>
    <row r="99" spans="1:27" x14ac:dyDescent="0.25">
      <c r="A99" s="42" t="s">
        <v>5285</v>
      </c>
      <c r="B99" s="43">
        <f>'F ena vrstica'!B51</f>
        <v>0</v>
      </c>
      <c r="C99" s="20" t="s">
        <v>5222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25">
      <c r="A100" s="39"/>
      <c r="B100" s="41"/>
      <c r="C100" s="17" t="s">
        <v>731</v>
      </c>
      <c r="D100" s="18">
        <f>VLOOKUP(D99,Procenti!$Q$1:$R$169,2,FALSE)</f>
        <v>0</v>
      </c>
      <c r="E100" s="18">
        <f>-VLOOKUP(E99,Procenti!$Q$1:$R$169,2,FALSE)</f>
        <v>0</v>
      </c>
      <c r="F100" s="18">
        <f>-VLOOKUP(F99,Procenti!$Q$1:$R$169,2,FALSE)</f>
        <v>0</v>
      </c>
      <c r="G100" s="18">
        <f>-VLOOKUP(G99,Procenti!$Q$1:$R$169,2,FALSE)</f>
        <v>0</v>
      </c>
      <c r="H100" s="18">
        <f>VLOOKUP(H99,Procenti!$Q$1:$R$169,2,FALSE)</f>
        <v>0</v>
      </c>
      <c r="I100" s="18">
        <f>VLOOKUP(I99,Procenti!$Q$1:$R$169,2,FALSE)</f>
        <v>0</v>
      </c>
      <c r="J100" s="18">
        <f>VLOOKUP(J99,Procenti!$Q$1:$R$169,2,FALSE)</f>
        <v>0</v>
      </c>
      <c r="K100" s="18">
        <f>VLOOKUP(K99,Procenti!$Q$1:$R$169,2,FALSE)</f>
        <v>0</v>
      </c>
      <c r="L100" s="18">
        <f>VLOOKUP(L99,Procenti!$Q$1:$R$169,2,FALSE)</f>
        <v>0</v>
      </c>
      <c r="M100" s="18">
        <f>VLOOKUP(M99,Procenti!$Q$1:$R$169,2,FALSE)</f>
        <v>0</v>
      </c>
      <c r="N100" s="18">
        <f>VLOOKUP(N99,Procenti!$Q$1:$R$169,2,FALSE)</f>
        <v>0</v>
      </c>
      <c r="O100" s="19" t="e">
        <f>VLOOKUP(O99,Procenti!$C$2:$D$169,2,FALSE)</f>
        <v>#N/A</v>
      </c>
      <c r="P100" s="19" t="e">
        <f>VLOOKUP(P99,Procenti!$C$2:$D$169,2,FALSE)</f>
        <v>#N/A</v>
      </c>
      <c r="Q100" s="19" t="e">
        <f>-VLOOKUP(Q99,Procenti!$A$2:$B$169,2,FALSE)</f>
        <v>#N/A</v>
      </c>
      <c r="R100" s="19" t="e">
        <f>-VLOOKUP(R99,Procenti!$A$2:$B$169,2,FALSE)</f>
        <v>#N/A</v>
      </c>
      <c r="S100" s="19" t="e">
        <f>-VLOOKUP(S99,Procenti!$A$2:$B$169,2,FALSE)</f>
        <v>#N/A</v>
      </c>
      <c r="T100" s="19" t="e">
        <f>-VLOOKUP(T99,Procenti!$A$2:$B$169,2,FALSE)</f>
        <v>#N/A</v>
      </c>
      <c r="U100" s="19" t="e">
        <f>VLOOKUP(U99,Procenti!$A$2:$B$169,2,FALSE)</f>
        <v>#N/A</v>
      </c>
      <c r="V100" s="18">
        <f>VLOOKUP(V99,Procenti!$Q$1:$R$169,2,FALSE)</f>
        <v>0</v>
      </c>
      <c r="W100" s="18">
        <f>VLOOKUP(W99,Procenti!$Q$1:$R$169,2,FALSE)</f>
        <v>0</v>
      </c>
      <c r="X100" s="18">
        <f>-VLOOKUP(X99,Procenti!$Q$1:$R$169,2,FALSE)</f>
        <v>0</v>
      </c>
      <c r="Y100" s="18">
        <f>VLOOKUP(Y99,Procenti!$Q$1:$R$169,2,FALSE)</f>
        <v>0</v>
      </c>
      <c r="Z100" s="18">
        <f>VLOOKUP(Z99,Procenti!$Q$1:$R$169,2,FALSE)</f>
        <v>0</v>
      </c>
      <c r="AA100" s="18">
        <f>VLOOKUP(AA99,Procenti!$Q$1:$R$169,2,FALSE)</f>
        <v>0</v>
      </c>
    </row>
    <row r="101" spans="1:27" x14ac:dyDescent="0.25">
      <c r="A101" s="42" t="s">
        <v>5286</v>
      </c>
      <c r="B101" s="40">
        <f>'F ena vrstica'!B52</f>
        <v>0</v>
      </c>
      <c r="C101" s="20" t="s">
        <v>5222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x14ac:dyDescent="0.25">
      <c r="A102" s="39"/>
      <c r="B102" s="41"/>
      <c r="C102" s="17" t="s">
        <v>731</v>
      </c>
      <c r="D102" s="18">
        <f>VLOOKUP(D101,Procenti!$Q$1:$R$169,2,FALSE)</f>
        <v>0</v>
      </c>
      <c r="E102" s="18">
        <f>-VLOOKUP(E101,Procenti!$Q$1:$R$169,2,FALSE)</f>
        <v>0</v>
      </c>
      <c r="F102" s="18">
        <f>-VLOOKUP(F101,Procenti!$Q$1:$R$169,2,FALSE)</f>
        <v>0</v>
      </c>
      <c r="G102" s="18">
        <f>-VLOOKUP(G101,Procenti!$Q$1:$R$169,2,FALSE)</f>
        <v>0</v>
      </c>
      <c r="H102" s="18">
        <f>VLOOKUP(H101,Procenti!$Q$1:$R$169,2,FALSE)</f>
        <v>0</v>
      </c>
      <c r="I102" s="18">
        <f>VLOOKUP(I101,Procenti!$Q$1:$R$169,2,FALSE)</f>
        <v>0</v>
      </c>
      <c r="J102" s="18">
        <f>VLOOKUP(J101,Procenti!$Q$1:$R$169,2,FALSE)</f>
        <v>0</v>
      </c>
      <c r="K102" s="18">
        <f>VLOOKUP(K101,Procenti!$Q$1:$R$169,2,FALSE)</f>
        <v>0</v>
      </c>
      <c r="L102" s="18">
        <f>VLOOKUP(L101,Procenti!$Q$1:$R$169,2,FALSE)</f>
        <v>0</v>
      </c>
      <c r="M102" s="18">
        <f>VLOOKUP(M101,Procenti!$Q$1:$R$169,2,FALSE)</f>
        <v>0</v>
      </c>
      <c r="N102" s="18">
        <f>VLOOKUP(N101,Procenti!$Q$1:$R$169,2,FALSE)</f>
        <v>0</v>
      </c>
      <c r="O102" s="19" t="e">
        <f>VLOOKUP(O101,Procenti!$C$2:$D$169,2,FALSE)</f>
        <v>#N/A</v>
      </c>
      <c r="P102" s="19" t="e">
        <f>VLOOKUP(P101,Procenti!$C$2:$D$169,2,FALSE)</f>
        <v>#N/A</v>
      </c>
      <c r="Q102" s="19" t="e">
        <f>-VLOOKUP(Q101,Procenti!$A$2:$B$169,2,FALSE)</f>
        <v>#N/A</v>
      </c>
      <c r="R102" s="19" t="e">
        <f>-VLOOKUP(R101,Procenti!$A$2:$B$169,2,FALSE)</f>
        <v>#N/A</v>
      </c>
      <c r="S102" s="19" t="e">
        <f>-VLOOKUP(S101,Procenti!$A$2:$B$169,2,FALSE)</f>
        <v>#N/A</v>
      </c>
      <c r="T102" s="19" t="e">
        <f>-VLOOKUP(T101,Procenti!$A$2:$B$169,2,FALSE)</f>
        <v>#N/A</v>
      </c>
      <c r="U102" s="19" t="e">
        <f>VLOOKUP(U101,Procenti!$A$2:$B$169,2,FALSE)</f>
        <v>#N/A</v>
      </c>
      <c r="V102" s="18">
        <f>VLOOKUP(V101,Procenti!$Q$1:$R$169,2,FALSE)</f>
        <v>0</v>
      </c>
      <c r="W102" s="18">
        <f>VLOOKUP(W101,Procenti!$Q$1:$R$169,2,FALSE)</f>
        <v>0</v>
      </c>
      <c r="X102" s="18">
        <f>-VLOOKUP(X101,Procenti!$Q$1:$R$169,2,FALSE)</f>
        <v>0</v>
      </c>
      <c r="Y102" s="18">
        <f>VLOOKUP(Y101,Procenti!$Q$1:$R$169,2,FALSE)</f>
        <v>0</v>
      </c>
      <c r="Z102" s="18">
        <f>VLOOKUP(Z101,Procenti!$Q$1:$R$169,2,FALSE)</f>
        <v>0</v>
      </c>
      <c r="AA102" s="18">
        <f>VLOOKUP(AA101,Procenti!$Q$1:$R$169,2,FALSE)</f>
        <v>0</v>
      </c>
    </row>
    <row r="103" spans="1:27" x14ac:dyDescent="0.25">
      <c r="A103" s="42" t="s">
        <v>5287</v>
      </c>
      <c r="B103" s="40">
        <f>'F ena vrstica'!B53</f>
        <v>0</v>
      </c>
      <c r="C103" s="20" t="s">
        <v>5222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x14ac:dyDescent="0.25">
      <c r="A104" s="39"/>
      <c r="B104" s="41"/>
      <c r="C104" s="17" t="s">
        <v>731</v>
      </c>
      <c r="D104" s="18">
        <f>VLOOKUP(D103,Procenti!$Q$1:$R$169,2,FALSE)</f>
        <v>0</v>
      </c>
      <c r="E104" s="18">
        <f>-VLOOKUP(E103,Procenti!$Q$1:$R$169,2,FALSE)</f>
        <v>0</v>
      </c>
      <c r="F104" s="18">
        <f>-VLOOKUP(F103,Procenti!$Q$1:$R$169,2,FALSE)</f>
        <v>0</v>
      </c>
      <c r="G104" s="18">
        <f>-VLOOKUP(G103,Procenti!$Q$1:$R$169,2,FALSE)</f>
        <v>0</v>
      </c>
      <c r="H104" s="18">
        <f>VLOOKUP(H103,Procenti!$Q$1:$R$169,2,FALSE)</f>
        <v>0</v>
      </c>
      <c r="I104" s="18">
        <f>VLOOKUP(I103,Procenti!$Q$1:$R$169,2,FALSE)</f>
        <v>0</v>
      </c>
      <c r="J104" s="18">
        <f>VLOOKUP(J103,Procenti!$Q$1:$R$169,2,FALSE)</f>
        <v>0</v>
      </c>
      <c r="K104" s="18">
        <f>VLOOKUP(K103,Procenti!$Q$1:$R$169,2,FALSE)</f>
        <v>0</v>
      </c>
      <c r="L104" s="18">
        <f>VLOOKUP(L103,Procenti!$Q$1:$R$169,2,FALSE)</f>
        <v>0</v>
      </c>
      <c r="M104" s="18">
        <f>VLOOKUP(M103,Procenti!$Q$1:$R$169,2,FALSE)</f>
        <v>0</v>
      </c>
      <c r="N104" s="18">
        <f>VLOOKUP(N103,Procenti!$Q$1:$R$169,2,FALSE)</f>
        <v>0</v>
      </c>
      <c r="O104" s="19" t="e">
        <f>VLOOKUP(O103,Procenti!$C$2:$D$169,2,FALSE)</f>
        <v>#N/A</v>
      </c>
      <c r="P104" s="19" t="e">
        <f>VLOOKUP(P103,Procenti!$C$2:$D$169,2,FALSE)</f>
        <v>#N/A</v>
      </c>
      <c r="Q104" s="19" t="e">
        <f>-VLOOKUP(Q103,Procenti!$A$2:$B$169,2,FALSE)</f>
        <v>#N/A</v>
      </c>
      <c r="R104" s="19" t="e">
        <f>-VLOOKUP(R103,Procenti!$A$2:$B$169,2,FALSE)</f>
        <v>#N/A</v>
      </c>
      <c r="S104" s="19" t="e">
        <f>-VLOOKUP(S103,Procenti!$A$2:$B$169,2,FALSE)</f>
        <v>#N/A</v>
      </c>
      <c r="T104" s="19" t="e">
        <f>-VLOOKUP(T103,Procenti!$A$2:$B$169,2,FALSE)</f>
        <v>#N/A</v>
      </c>
      <c r="U104" s="19" t="e">
        <f>VLOOKUP(U103,Procenti!$A$2:$B$169,2,FALSE)</f>
        <v>#N/A</v>
      </c>
      <c r="V104" s="18">
        <f>VLOOKUP(V103,Procenti!$Q$1:$R$169,2,FALSE)</f>
        <v>0</v>
      </c>
      <c r="W104" s="18">
        <f>VLOOKUP(W103,Procenti!$Q$1:$R$169,2,FALSE)</f>
        <v>0</v>
      </c>
      <c r="X104" s="18">
        <f>-VLOOKUP(X103,Procenti!$Q$1:$R$169,2,FALSE)</f>
        <v>0</v>
      </c>
      <c r="Y104" s="18">
        <f>VLOOKUP(Y103,Procenti!$Q$1:$R$169,2,FALSE)</f>
        <v>0</v>
      </c>
      <c r="Z104" s="18">
        <f>VLOOKUP(Z103,Procenti!$Q$1:$R$169,2,FALSE)</f>
        <v>0</v>
      </c>
      <c r="AA104" s="18">
        <f>VLOOKUP(AA103,Procenti!$Q$1:$R$169,2,FALSE)</f>
        <v>0</v>
      </c>
    </row>
    <row r="105" spans="1:27" x14ac:dyDescent="0.25">
      <c r="A105" s="42" t="s">
        <v>5288</v>
      </c>
      <c r="B105" s="40">
        <f>'F ena vrstica'!B54</f>
        <v>0</v>
      </c>
      <c r="C105" s="20" t="s">
        <v>5222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x14ac:dyDescent="0.25">
      <c r="A106" s="39"/>
      <c r="B106" s="41"/>
      <c r="C106" s="17" t="s">
        <v>731</v>
      </c>
      <c r="D106" s="18">
        <f>VLOOKUP(D105,Procenti!$Q$1:$R$169,2,FALSE)</f>
        <v>0</v>
      </c>
      <c r="E106" s="18">
        <f>-VLOOKUP(E105,Procenti!$Q$1:$R$169,2,FALSE)</f>
        <v>0</v>
      </c>
      <c r="F106" s="18">
        <f>-VLOOKUP(F105,Procenti!$Q$1:$R$169,2,FALSE)</f>
        <v>0</v>
      </c>
      <c r="G106" s="18">
        <f>-VLOOKUP(G105,Procenti!$Q$1:$R$169,2,FALSE)</f>
        <v>0</v>
      </c>
      <c r="H106" s="18">
        <f>VLOOKUP(H105,Procenti!$Q$1:$R$169,2,FALSE)</f>
        <v>0</v>
      </c>
      <c r="I106" s="18">
        <f>VLOOKUP(I105,Procenti!$Q$1:$R$169,2,FALSE)</f>
        <v>0</v>
      </c>
      <c r="J106" s="18">
        <f>VLOOKUP(J105,Procenti!$Q$1:$R$169,2,FALSE)</f>
        <v>0</v>
      </c>
      <c r="K106" s="18">
        <f>VLOOKUP(K105,Procenti!$Q$1:$R$169,2,FALSE)</f>
        <v>0</v>
      </c>
      <c r="L106" s="18">
        <f>VLOOKUP(L105,Procenti!$Q$1:$R$169,2,FALSE)</f>
        <v>0</v>
      </c>
      <c r="M106" s="18">
        <f>VLOOKUP(M105,Procenti!$Q$1:$R$169,2,FALSE)</f>
        <v>0</v>
      </c>
      <c r="N106" s="18">
        <f>VLOOKUP(N105,Procenti!$Q$1:$R$169,2,FALSE)</f>
        <v>0</v>
      </c>
      <c r="O106" s="19" t="e">
        <f>VLOOKUP(O105,Procenti!$C$2:$D$169,2,FALSE)</f>
        <v>#N/A</v>
      </c>
      <c r="P106" s="19" t="e">
        <f>VLOOKUP(P105,Procenti!$C$2:$D$169,2,FALSE)</f>
        <v>#N/A</v>
      </c>
      <c r="Q106" s="19" t="e">
        <f>-VLOOKUP(Q105,Procenti!$A$2:$B$169,2,FALSE)</f>
        <v>#N/A</v>
      </c>
      <c r="R106" s="19" t="e">
        <f>-VLOOKUP(R105,Procenti!$A$2:$B$169,2,FALSE)</f>
        <v>#N/A</v>
      </c>
      <c r="S106" s="19" t="e">
        <f>-VLOOKUP(S105,Procenti!$A$2:$B$169,2,FALSE)</f>
        <v>#N/A</v>
      </c>
      <c r="T106" s="19" t="e">
        <f>-VLOOKUP(T105,Procenti!$A$2:$B$169,2,FALSE)</f>
        <v>#N/A</v>
      </c>
      <c r="U106" s="19" t="e">
        <f>VLOOKUP(U105,Procenti!$A$2:$B$169,2,FALSE)</f>
        <v>#N/A</v>
      </c>
      <c r="V106" s="18">
        <f>VLOOKUP(V105,Procenti!$Q$1:$R$169,2,FALSE)</f>
        <v>0</v>
      </c>
      <c r="W106" s="18">
        <f>VLOOKUP(W105,Procenti!$Q$1:$R$169,2,FALSE)</f>
        <v>0</v>
      </c>
      <c r="X106" s="18">
        <f>-VLOOKUP(X105,Procenti!$Q$1:$R$169,2,FALSE)</f>
        <v>0</v>
      </c>
      <c r="Y106" s="18">
        <f>VLOOKUP(Y105,Procenti!$Q$1:$R$169,2,FALSE)</f>
        <v>0</v>
      </c>
      <c r="Z106" s="18">
        <f>VLOOKUP(Z105,Procenti!$Q$1:$R$169,2,FALSE)</f>
        <v>0</v>
      </c>
      <c r="AA106" s="18">
        <f>VLOOKUP(AA105,Procenti!$Q$1:$R$169,2,FALSE)</f>
        <v>0</v>
      </c>
    </row>
    <row r="107" spans="1:27" x14ac:dyDescent="0.25">
      <c r="A107" s="42" t="s">
        <v>5289</v>
      </c>
      <c r="B107" s="40">
        <f>'F ena vrstica'!B55</f>
        <v>0</v>
      </c>
      <c r="C107" s="20" t="s">
        <v>5222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x14ac:dyDescent="0.25">
      <c r="A108" s="39"/>
      <c r="B108" s="41"/>
      <c r="C108" s="17" t="s">
        <v>731</v>
      </c>
      <c r="D108" s="18">
        <f>VLOOKUP(D107,Procenti!$Q$1:$R$169,2,FALSE)</f>
        <v>0</v>
      </c>
      <c r="E108" s="18">
        <f>-VLOOKUP(E107,Procenti!$Q$1:$R$169,2,FALSE)</f>
        <v>0</v>
      </c>
      <c r="F108" s="18">
        <f>-VLOOKUP(F107,Procenti!$Q$1:$R$169,2,FALSE)</f>
        <v>0</v>
      </c>
      <c r="G108" s="18">
        <f>-VLOOKUP(G107,Procenti!$Q$1:$R$169,2,FALSE)</f>
        <v>0</v>
      </c>
      <c r="H108" s="18">
        <f>VLOOKUP(H107,Procenti!$Q$1:$R$169,2,FALSE)</f>
        <v>0</v>
      </c>
      <c r="I108" s="18">
        <f>VLOOKUP(I107,Procenti!$Q$1:$R$169,2,FALSE)</f>
        <v>0</v>
      </c>
      <c r="J108" s="18">
        <f>VLOOKUP(J107,Procenti!$Q$1:$R$169,2,FALSE)</f>
        <v>0</v>
      </c>
      <c r="K108" s="18">
        <f>VLOOKUP(K107,Procenti!$Q$1:$R$169,2,FALSE)</f>
        <v>0</v>
      </c>
      <c r="L108" s="18">
        <f>VLOOKUP(L107,Procenti!$Q$1:$R$169,2,FALSE)</f>
        <v>0</v>
      </c>
      <c r="M108" s="18">
        <f>VLOOKUP(M107,Procenti!$Q$1:$R$169,2,FALSE)</f>
        <v>0</v>
      </c>
      <c r="N108" s="18">
        <f>VLOOKUP(N107,Procenti!$Q$1:$R$169,2,FALSE)</f>
        <v>0</v>
      </c>
      <c r="O108" s="19" t="e">
        <f>VLOOKUP(O107,Procenti!$C$2:$D$169,2,FALSE)</f>
        <v>#N/A</v>
      </c>
      <c r="P108" s="19" t="e">
        <f>VLOOKUP(P107,Procenti!$C$2:$D$169,2,FALSE)</f>
        <v>#N/A</v>
      </c>
      <c r="Q108" s="19" t="e">
        <f>-VLOOKUP(Q107,Procenti!$A$2:$B$169,2,FALSE)</f>
        <v>#N/A</v>
      </c>
      <c r="R108" s="19" t="e">
        <f>-VLOOKUP(R107,Procenti!$A$2:$B$169,2,FALSE)</f>
        <v>#N/A</v>
      </c>
      <c r="S108" s="19" t="e">
        <f>-VLOOKUP(S107,Procenti!$A$2:$B$169,2,FALSE)</f>
        <v>#N/A</v>
      </c>
      <c r="T108" s="19" t="e">
        <f>-VLOOKUP(T107,Procenti!$A$2:$B$169,2,FALSE)</f>
        <v>#N/A</v>
      </c>
      <c r="U108" s="19" t="e">
        <f>VLOOKUP(U107,Procenti!$A$2:$B$169,2,FALSE)</f>
        <v>#N/A</v>
      </c>
      <c r="V108" s="18">
        <f>VLOOKUP(V107,Procenti!$Q$1:$R$169,2,FALSE)</f>
        <v>0</v>
      </c>
      <c r="W108" s="18">
        <f>VLOOKUP(W107,Procenti!$Q$1:$R$169,2,FALSE)</f>
        <v>0</v>
      </c>
      <c r="X108" s="18">
        <f>-VLOOKUP(X107,Procenti!$Q$1:$R$169,2,FALSE)</f>
        <v>0</v>
      </c>
      <c r="Y108" s="18">
        <f>VLOOKUP(Y107,Procenti!$Q$1:$R$169,2,FALSE)</f>
        <v>0</v>
      </c>
      <c r="Z108" s="18">
        <f>VLOOKUP(Z107,Procenti!$Q$1:$R$169,2,FALSE)</f>
        <v>0</v>
      </c>
      <c r="AA108" s="18">
        <f>VLOOKUP(AA107,Procenti!$Q$1:$R$169,2,FALSE)</f>
        <v>0</v>
      </c>
    </row>
    <row r="109" spans="1:27" x14ac:dyDescent="0.25">
      <c r="A109" s="42" t="s">
        <v>5290</v>
      </c>
      <c r="B109" s="40">
        <f>'F ena vrstica'!B56</f>
        <v>0</v>
      </c>
      <c r="C109" s="20" t="s">
        <v>5222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25">
      <c r="A110" s="39"/>
      <c r="B110" s="41"/>
      <c r="C110" s="17" t="s">
        <v>731</v>
      </c>
      <c r="D110" s="18">
        <f>VLOOKUP(D109,Procenti!$Q$1:$R$169,2,FALSE)</f>
        <v>0</v>
      </c>
      <c r="E110" s="18">
        <f>-VLOOKUP(E109,Procenti!$Q$1:$R$169,2,FALSE)</f>
        <v>0</v>
      </c>
      <c r="F110" s="18">
        <f>-VLOOKUP(F109,Procenti!$Q$1:$R$169,2,FALSE)</f>
        <v>0</v>
      </c>
      <c r="G110" s="18">
        <f>-VLOOKUP(G109,Procenti!$Q$1:$R$169,2,FALSE)</f>
        <v>0</v>
      </c>
      <c r="H110" s="18">
        <f>VLOOKUP(H109,Procenti!$Q$1:$R$169,2,FALSE)</f>
        <v>0</v>
      </c>
      <c r="I110" s="18">
        <f>VLOOKUP(I109,Procenti!$Q$1:$R$169,2,FALSE)</f>
        <v>0</v>
      </c>
      <c r="J110" s="18">
        <f>VLOOKUP(J109,Procenti!$Q$1:$R$169,2,FALSE)</f>
        <v>0</v>
      </c>
      <c r="K110" s="18">
        <f>VLOOKUP(K109,Procenti!$Q$1:$R$169,2,FALSE)</f>
        <v>0</v>
      </c>
      <c r="L110" s="18">
        <f>VLOOKUP(L109,Procenti!$Q$1:$R$169,2,FALSE)</f>
        <v>0</v>
      </c>
      <c r="M110" s="18">
        <f>VLOOKUP(M109,Procenti!$Q$1:$R$169,2,FALSE)</f>
        <v>0</v>
      </c>
      <c r="N110" s="18">
        <f>VLOOKUP(N109,Procenti!$Q$1:$R$169,2,FALSE)</f>
        <v>0</v>
      </c>
      <c r="O110" s="19" t="e">
        <f>VLOOKUP(O109,Procenti!$C$2:$D$169,2,FALSE)</f>
        <v>#N/A</v>
      </c>
      <c r="P110" s="19" t="e">
        <f>VLOOKUP(P109,Procenti!$C$2:$D$169,2,FALSE)</f>
        <v>#N/A</v>
      </c>
      <c r="Q110" s="19" t="e">
        <f>-VLOOKUP(Q109,Procenti!$A$2:$B$169,2,FALSE)</f>
        <v>#N/A</v>
      </c>
      <c r="R110" s="19" t="e">
        <f>-VLOOKUP(R109,Procenti!$A$2:$B$169,2,FALSE)</f>
        <v>#N/A</v>
      </c>
      <c r="S110" s="19" t="e">
        <f>-VLOOKUP(S109,Procenti!$A$2:$B$169,2,FALSE)</f>
        <v>#N/A</v>
      </c>
      <c r="T110" s="19" t="e">
        <f>-VLOOKUP(T109,Procenti!$A$2:$B$169,2,FALSE)</f>
        <v>#N/A</v>
      </c>
      <c r="U110" s="19" t="e">
        <f>VLOOKUP(U109,Procenti!$A$2:$B$169,2,FALSE)</f>
        <v>#N/A</v>
      </c>
      <c r="V110" s="18">
        <f>VLOOKUP(V109,Procenti!$Q$1:$R$169,2,FALSE)</f>
        <v>0</v>
      </c>
      <c r="W110" s="18">
        <f>VLOOKUP(W109,Procenti!$Q$1:$R$169,2,FALSE)</f>
        <v>0</v>
      </c>
      <c r="X110" s="18">
        <f>-VLOOKUP(X109,Procenti!$Q$1:$R$169,2,FALSE)</f>
        <v>0</v>
      </c>
      <c r="Y110" s="18">
        <f>VLOOKUP(Y109,Procenti!$Q$1:$R$169,2,FALSE)</f>
        <v>0</v>
      </c>
      <c r="Z110" s="18">
        <f>VLOOKUP(Z109,Procenti!$Q$1:$R$169,2,FALSE)</f>
        <v>0</v>
      </c>
      <c r="AA110" s="18">
        <f>VLOOKUP(AA109,Procenti!$Q$1:$R$169,2,FALSE)</f>
        <v>0</v>
      </c>
    </row>
    <row r="111" spans="1:27" x14ac:dyDescent="0.25">
      <c r="A111" s="42" t="s">
        <v>5291</v>
      </c>
      <c r="B111" s="40">
        <f>'F ena vrstica'!B57</f>
        <v>0</v>
      </c>
      <c r="C111" s="20" t="s">
        <v>5222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25">
      <c r="A112" s="39"/>
      <c r="B112" s="41"/>
      <c r="C112" s="17" t="s">
        <v>731</v>
      </c>
      <c r="D112" s="18">
        <f>VLOOKUP(D111,Procenti!$Q$1:$R$169,2,FALSE)</f>
        <v>0</v>
      </c>
      <c r="E112" s="18">
        <f>-VLOOKUP(E111,Procenti!$Q$1:$R$169,2,FALSE)</f>
        <v>0</v>
      </c>
      <c r="F112" s="18">
        <f>-VLOOKUP(F111,Procenti!$Q$1:$R$169,2,FALSE)</f>
        <v>0</v>
      </c>
      <c r="G112" s="18">
        <f>-VLOOKUP(G111,Procenti!$Q$1:$R$169,2,FALSE)</f>
        <v>0</v>
      </c>
      <c r="H112" s="18">
        <f>VLOOKUP(H111,Procenti!$Q$1:$R$169,2,FALSE)</f>
        <v>0</v>
      </c>
      <c r="I112" s="18">
        <f>VLOOKUP(I111,Procenti!$Q$1:$R$169,2,FALSE)</f>
        <v>0</v>
      </c>
      <c r="J112" s="18">
        <f>VLOOKUP(J111,Procenti!$Q$1:$R$169,2,FALSE)</f>
        <v>0</v>
      </c>
      <c r="K112" s="18">
        <f>VLOOKUP(K111,Procenti!$Q$1:$R$169,2,FALSE)</f>
        <v>0</v>
      </c>
      <c r="L112" s="18">
        <f>VLOOKUP(L111,Procenti!$Q$1:$R$169,2,FALSE)</f>
        <v>0</v>
      </c>
      <c r="M112" s="18">
        <f>VLOOKUP(M111,Procenti!$Q$1:$R$169,2,FALSE)</f>
        <v>0</v>
      </c>
      <c r="N112" s="18">
        <f>VLOOKUP(N111,Procenti!$Q$1:$R$169,2,FALSE)</f>
        <v>0</v>
      </c>
      <c r="O112" s="19" t="e">
        <f>VLOOKUP(O111,Procenti!$C$2:$D$169,2,FALSE)</f>
        <v>#N/A</v>
      </c>
      <c r="P112" s="19" t="e">
        <f>VLOOKUP(P111,Procenti!$C$2:$D$169,2,FALSE)</f>
        <v>#N/A</v>
      </c>
      <c r="Q112" s="19" t="e">
        <f>-VLOOKUP(Q111,Procenti!$A$2:$B$169,2,FALSE)</f>
        <v>#N/A</v>
      </c>
      <c r="R112" s="19" t="e">
        <f>-VLOOKUP(R111,Procenti!$A$2:$B$169,2,FALSE)</f>
        <v>#N/A</v>
      </c>
      <c r="S112" s="19" t="e">
        <f>-VLOOKUP(S111,Procenti!$A$2:$B$169,2,FALSE)</f>
        <v>#N/A</v>
      </c>
      <c r="T112" s="19" t="e">
        <f>-VLOOKUP(T111,Procenti!$A$2:$B$169,2,FALSE)</f>
        <v>#N/A</v>
      </c>
      <c r="U112" s="19" t="e">
        <f>VLOOKUP(U111,Procenti!$A$2:$B$169,2,FALSE)</f>
        <v>#N/A</v>
      </c>
      <c r="V112" s="18">
        <f>VLOOKUP(V111,Procenti!$Q$1:$R$169,2,FALSE)</f>
        <v>0</v>
      </c>
      <c r="W112" s="18">
        <f>VLOOKUP(W111,Procenti!$Q$1:$R$169,2,FALSE)</f>
        <v>0</v>
      </c>
      <c r="X112" s="18">
        <f>-VLOOKUP(X111,Procenti!$Q$1:$R$169,2,FALSE)</f>
        <v>0</v>
      </c>
      <c r="Y112" s="18">
        <f>VLOOKUP(Y111,Procenti!$Q$1:$R$169,2,FALSE)</f>
        <v>0</v>
      </c>
      <c r="Z112" s="18">
        <f>VLOOKUP(Z111,Procenti!$Q$1:$R$169,2,FALSE)</f>
        <v>0</v>
      </c>
      <c r="AA112" s="18">
        <f>VLOOKUP(AA111,Procenti!$Q$1:$R$169,2,FALSE)</f>
        <v>0</v>
      </c>
    </row>
    <row r="113" spans="1:27" x14ac:dyDescent="0.25">
      <c r="A113" s="42" t="s">
        <v>5292</v>
      </c>
      <c r="B113" s="40">
        <f>'F ena vrstica'!B58</f>
        <v>0</v>
      </c>
      <c r="C113" s="20" t="s">
        <v>5222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25">
      <c r="A114" s="39"/>
      <c r="B114" s="41"/>
      <c r="C114" s="17" t="s">
        <v>731</v>
      </c>
      <c r="D114" s="18">
        <f>VLOOKUP(D113,Procenti!$Q$1:$R$169,2,FALSE)</f>
        <v>0</v>
      </c>
      <c r="E114" s="18">
        <f>-VLOOKUP(E113,Procenti!$Q$1:$R$169,2,FALSE)</f>
        <v>0</v>
      </c>
      <c r="F114" s="18">
        <f>-VLOOKUP(F113,Procenti!$Q$1:$R$169,2,FALSE)</f>
        <v>0</v>
      </c>
      <c r="G114" s="18">
        <f>-VLOOKUP(G113,Procenti!$Q$1:$R$169,2,FALSE)</f>
        <v>0</v>
      </c>
      <c r="H114" s="18">
        <f>VLOOKUP(H113,Procenti!$Q$1:$R$169,2,FALSE)</f>
        <v>0</v>
      </c>
      <c r="I114" s="18">
        <f>VLOOKUP(I113,Procenti!$Q$1:$R$169,2,FALSE)</f>
        <v>0</v>
      </c>
      <c r="J114" s="18">
        <f>VLOOKUP(J113,Procenti!$Q$1:$R$169,2,FALSE)</f>
        <v>0</v>
      </c>
      <c r="K114" s="18">
        <f>VLOOKUP(K113,Procenti!$Q$1:$R$169,2,FALSE)</f>
        <v>0</v>
      </c>
      <c r="L114" s="18">
        <f>VLOOKUP(L113,Procenti!$Q$1:$R$169,2,FALSE)</f>
        <v>0</v>
      </c>
      <c r="M114" s="18">
        <f>VLOOKUP(M113,Procenti!$Q$1:$R$169,2,FALSE)</f>
        <v>0</v>
      </c>
      <c r="N114" s="18">
        <f>VLOOKUP(N113,Procenti!$Q$1:$R$169,2,FALSE)</f>
        <v>0</v>
      </c>
      <c r="O114" s="19" t="e">
        <f>VLOOKUP(O113,Procenti!$C$2:$D$169,2,FALSE)</f>
        <v>#N/A</v>
      </c>
      <c r="P114" s="19" t="e">
        <f>VLOOKUP(P113,Procenti!$C$2:$D$169,2,FALSE)</f>
        <v>#N/A</v>
      </c>
      <c r="Q114" s="19" t="e">
        <f>-VLOOKUP(Q113,Procenti!$A$2:$B$169,2,FALSE)</f>
        <v>#N/A</v>
      </c>
      <c r="R114" s="19" t="e">
        <f>-VLOOKUP(R113,Procenti!$A$2:$B$169,2,FALSE)</f>
        <v>#N/A</v>
      </c>
      <c r="S114" s="19" t="e">
        <f>-VLOOKUP(S113,Procenti!$A$2:$B$169,2,FALSE)</f>
        <v>#N/A</v>
      </c>
      <c r="T114" s="19" t="e">
        <f>-VLOOKUP(T113,Procenti!$A$2:$B$169,2,FALSE)</f>
        <v>#N/A</v>
      </c>
      <c r="U114" s="19" t="e">
        <f>VLOOKUP(U113,Procenti!$A$2:$B$169,2,FALSE)</f>
        <v>#N/A</v>
      </c>
      <c r="V114" s="18">
        <f>VLOOKUP(V113,Procenti!$Q$1:$R$169,2,FALSE)</f>
        <v>0</v>
      </c>
      <c r="W114" s="18">
        <f>VLOOKUP(W113,Procenti!$Q$1:$R$169,2,FALSE)</f>
        <v>0</v>
      </c>
      <c r="X114" s="18">
        <f>-VLOOKUP(X113,Procenti!$Q$1:$R$169,2,FALSE)</f>
        <v>0</v>
      </c>
      <c r="Y114" s="18">
        <f>VLOOKUP(Y113,Procenti!$Q$1:$R$169,2,FALSE)</f>
        <v>0</v>
      </c>
      <c r="Z114" s="18">
        <f>VLOOKUP(Z113,Procenti!$Q$1:$R$169,2,FALSE)</f>
        <v>0</v>
      </c>
      <c r="AA114" s="18">
        <f>VLOOKUP(AA113,Procenti!$Q$1:$R$169,2,FALSE)</f>
        <v>0</v>
      </c>
    </row>
    <row r="115" spans="1:27" x14ac:dyDescent="0.25">
      <c r="A115" s="42" t="s">
        <v>5293</v>
      </c>
      <c r="B115" s="40">
        <f>'F ena vrstica'!B59</f>
        <v>0</v>
      </c>
      <c r="C115" s="20" t="s">
        <v>5222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5">
      <c r="A116" s="39"/>
      <c r="B116" s="41"/>
      <c r="C116" s="17" t="s">
        <v>731</v>
      </c>
      <c r="D116" s="18">
        <f>VLOOKUP(D115,Procenti!$Q$1:$R$169,2,FALSE)</f>
        <v>0</v>
      </c>
      <c r="E116" s="18">
        <f>-VLOOKUP(E115,Procenti!$Q$1:$R$169,2,FALSE)</f>
        <v>0</v>
      </c>
      <c r="F116" s="18">
        <f>-VLOOKUP(F115,Procenti!$Q$1:$R$169,2,FALSE)</f>
        <v>0</v>
      </c>
      <c r="G116" s="18">
        <f>-VLOOKUP(G115,Procenti!$Q$1:$R$169,2,FALSE)</f>
        <v>0</v>
      </c>
      <c r="H116" s="18">
        <f>VLOOKUP(H115,Procenti!$Q$1:$R$169,2,FALSE)</f>
        <v>0</v>
      </c>
      <c r="I116" s="18">
        <f>VLOOKUP(I115,Procenti!$Q$1:$R$169,2,FALSE)</f>
        <v>0</v>
      </c>
      <c r="J116" s="18">
        <f>VLOOKUP(J115,Procenti!$Q$1:$R$169,2,FALSE)</f>
        <v>0</v>
      </c>
      <c r="K116" s="18">
        <f>VLOOKUP(K115,Procenti!$Q$1:$R$169,2,FALSE)</f>
        <v>0</v>
      </c>
      <c r="L116" s="18">
        <f>VLOOKUP(L115,Procenti!$Q$1:$R$169,2,FALSE)</f>
        <v>0</v>
      </c>
      <c r="M116" s="18">
        <f>VLOOKUP(M115,Procenti!$Q$1:$R$169,2,FALSE)</f>
        <v>0</v>
      </c>
      <c r="N116" s="18">
        <f>VLOOKUP(N115,Procenti!$Q$1:$R$169,2,FALSE)</f>
        <v>0</v>
      </c>
      <c r="O116" s="19" t="e">
        <f>VLOOKUP(O115,Procenti!$C$2:$D$169,2,FALSE)</f>
        <v>#N/A</v>
      </c>
      <c r="P116" s="19" t="e">
        <f>VLOOKUP(P115,Procenti!$C$2:$D$169,2,FALSE)</f>
        <v>#N/A</v>
      </c>
      <c r="Q116" s="19" t="e">
        <f>-VLOOKUP(Q115,Procenti!$A$2:$B$169,2,FALSE)</f>
        <v>#N/A</v>
      </c>
      <c r="R116" s="19" t="e">
        <f>-VLOOKUP(R115,Procenti!$A$2:$B$169,2,FALSE)</f>
        <v>#N/A</v>
      </c>
      <c r="S116" s="19" t="e">
        <f>-VLOOKUP(S115,Procenti!$A$2:$B$169,2,FALSE)</f>
        <v>#N/A</v>
      </c>
      <c r="T116" s="19" t="e">
        <f>-VLOOKUP(T115,Procenti!$A$2:$B$169,2,FALSE)</f>
        <v>#N/A</v>
      </c>
      <c r="U116" s="19" t="e">
        <f>VLOOKUP(U115,Procenti!$A$2:$B$169,2,FALSE)</f>
        <v>#N/A</v>
      </c>
      <c r="V116" s="18">
        <f>VLOOKUP(V115,Procenti!$Q$1:$R$169,2,FALSE)</f>
        <v>0</v>
      </c>
      <c r="W116" s="18">
        <f>VLOOKUP(W115,Procenti!$Q$1:$R$169,2,FALSE)</f>
        <v>0</v>
      </c>
      <c r="X116" s="18">
        <f>-VLOOKUP(X115,Procenti!$Q$1:$R$169,2,FALSE)</f>
        <v>0</v>
      </c>
      <c r="Y116" s="18">
        <f>VLOOKUP(Y115,Procenti!$Q$1:$R$169,2,FALSE)</f>
        <v>0</v>
      </c>
      <c r="Z116" s="18">
        <f>VLOOKUP(Z115,Procenti!$Q$1:$R$169,2,FALSE)</f>
        <v>0</v>
      </c>
      <c r="AA116" s="18">
        <f>VLOOKUP(AA115,Procenti!$Q$1:$R$169,2,FALSE)</f>
        <v>0</v>
      </c>
    </row>
    <row r="117" spans="1:27" x14ac:dyDescent="0.25">
      <c r="A117" s="42" t="s">
        <v>5294</v>
      </c>
      <c r="B117" s="40">
        <f>'F ena vrstica'!B60</f>
        <v>0</v>
      </c>
      <c r="C117" s="20" t="s">
        <v>5222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25">
      <c r="A118" s="39"/>
      <c r="B118" s="41"/>
      <c r="C118" s="17" t="s">
        <v>731</v>
      </c>
      <c r="D118" s="18">
        <f>VLOOKUP(D117,Procenti!$Q$1:$R$169,2,FALSE)</f>
        <v>0</v>
      </c>
      <c r="E118" s="18">
        <f>-VLOOKUP(E117,Procenti!$Q$1:$R$169,2,FALSE)</f>
        <v>0</v>
      </c>
      <c r="F118" s="18">
        <f>-VLOOKUP(F117,Procenti!$Q$1:$R$169,2,FALSE)</f>
        <v>0</v>
      </c>
      <c r="G118" s="18">
        <f>-VLOOKUP(G117,Procenti!$Q$1:$R$169,2,FALSE)</f>
        <v>0</v>
      </c>
      <c r="H118" s="18">
        <f>VLOOKUP(H117,Procenti!$Q$1:$R$169,2,FALSE)</f>
        <v>0</v>
      </c>
      <c r="I118" s="18">
        <f>VLOOKUP(I117,Procenti!$Q$1:$R$169,2,FALSE)</f>
        <v>0</v>
      </c>
      <c r="J118" s="18">
        <f>VLOOKUP(J117,Procenti!$Q$1:$R$169,2,FALSE)</f>
        <v>0</v>
      </c>
      <c r="K118" s="18">
        <f>VLOOKUP(K117,Procenti!$Q$1:$R$169,2,FALSE)</f>
        <v>0</v>
      </c>
      <c r="L118" s="18">
        <f>VLOOKUP(L117,Procenti!$Q$1:$R$169,2,FALSE)</f>
        <v>0</v>
      </c>
      <c r="M118" s="18">
        <f>VLOOKUP(M117,Procenti!$Q$1:$R$169,2,FALSE)</f>
        <v>0</v>
      </c>
      <c r="N118" s="18">
        <f>VLOOKUP(N117,Procenti!$Q$1:$R$169,2,FALSE)</f>
        <v>0</v>
      </c>
      <c r="O118" s="19" t="e">
        <f>VLOOKUP(O117,Procenti!$C$2:$D$169,2,FALSE)</f>
        <v>#N/A</v>
      </c>
      <c r="P118" s="19" t="e">
        <f>VLOOKUP(P117,Procenti!$C$2:$D$169,2,FALSE)</f>
        <v>#N/A</v>
      </c>
      <c r="Q118" s="19" t="e">
        <f>-VLOOKUP(Q117,Procenti!$A$2:$B$169,2,FALSE)</f>
        <v>#N/A</v>
      </c>
      <c r="R118" s="19" t="e">
        <f>-VLOOKUP(R117,Procenti!$A$2:$B$169,2,FALSE)</f>
        <v>#N/A</v>
      </c>
      <c r="S118" s="19" t="e">
        <f>-VLOOKUP(S117,Procenti!$A$2:$B$169,2,FALSE)</f>
        <v>#N/A</v>
      </c>
      <c r="T118" s="19" t="e">
        <f>-VLOOKUP(T117,Procenti!$A$2:$B$169,2,FALSE)</f>
        <v>#N/A</v>
      </c>
      <c r="U118" s="19" t="e">
        <f>VLOOKUP(U117,Procenti!$A$2:$B$169,2,FALSE)</f>
        <v>#N/A</v>
      </c>
      <c r="V118" s="18">
        <f>VLOOKUP(V117,Procenti!$Q$1:$R$169,2,FALSE)</f>
        <v>0</v>
      </c>
      <c r="W118" s="18">
        <f>VLOOKUP(W117,Procenti!$Q$1:$R$169,2,FALSE)</f>
        <v>0</v>
      </c>
      <c r="X118" s="18">
        <f>-VLOOKUP(X117,Procenti!$Q$1:$R$169,2,FALSE)</f>
        <v>0</v>
      </c>
      <c r="Y118" s="18">
        <f>VLOOKUP(Y117,Procenti!$Q$1:$R$169,2,FALSE)</f>
        <v>0</v>
      </c>
      <c r="Z118" s="18">
        <f>VLOOKUP(Z117,Procenti!$Q$1:$R$169,2,FALSE)</f>
        <v>0</v>
      </c>
      <c r="AA118" s="18">
        <f>VLOOKUP(AA117,Procenti!$Q$1:$R$169,2,FALSE)</f>
        <v>0</v>
      </c>
    </row>
    <row r="119" spans="1:27" x14ac:dyDescent="0.25">
      <c r="A119" s="42" t="s">
        <v>5295</v>
      </c>
      <c r="B119" s="40">
        <f>'F ena vrstica'!B61</f>
        <v>0</v>
      </c>
      <c r="C119" s="20" t="s">
        <v>5222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25">
      <c r="A120" s="39"/>
      <c r="B120" s="41"/>
      <c r="C120" s="17" t="s">
        <v>731</v>
      </c>
      <c r="D120" s="18">
        <f>VLOOKUP(D119,Procenti!$Q$1:$R$169,2,FALSE)</f>
        <v>0</v>
      </c>
      <c r="E120" s="18">
        <f>-VLOOKUP(E119,Procenti!$Q$1:$R$169,2,FALSE)</f>
        <v>0</v>
      </c>
      <c r="F120" s="18">
        <f>-VLOOKUP(F119,Procenti!$Q$1:$R$169,2,FALSE)</f>
        <v>0</v>
      </c>
      <c r="G120" s="18">
        <f>-VLOOKUP(G119,Procenti!$Q$1:$R$169,2,FALSE)</f>
        <v>0</v>
      </c>
      <c r="H120" s="18">
        <f>VLOOKUP(H119,Procenti!$Q$1:$R$169,2,FALSE)</f>
        <v>0</v>
      </c>
      <c r="I120" s="18">
        <f>VLOOKUP(I119,Procenti!$Q$1:$R$169,2,FALSE)</f>
        <v>0</v>
      </c>
      <c r="J120" s="18">
        <f>VLOOKUP(J119,Procenti!$Q$1:$R$169,2,FALSE)</f>
        <v>0</v>
      </c>
      <c r="K120" s="18">
        <f>VLOOKUP(K119,Procenti!$Q$1:$R$169,2,FALSE)</f>
        <v>0</v>
      </c>
      <c r="L120" s="18">
        <f>VLOOKUP(L119,Procenti!$Q$1:$R$169,2,FALSE)</f>
        <v>0</v>
      </c>
      <c r="M120" s="18">
        <f>VLOOKUP(M119,Procenti!$Q$1:$R$169,2,FALSE)</f>
        <v>0</v>
      </c>
      <c r="N120" s="18">
        <f>VLOOKUP(N119,Procenti!$Q$1:$R$169,2,FALSE)</f>
        <v>0</v>
      </c>
      <c r="O120" s="19" t="e">
        <f>VLOOKUP(O119,Procenti!$C$2:$D$169,2,FALSE)</f>
        <v>#N/A</v>
      </c>
      <c r="P120" s="19" t="e">
        <f>VLOOKUP(P119,Procenti!$C$2:$D$169,2,FALSE)</f>
        <v>#N/A</v>
      </c>
      <c r="Q120" s="19" t="e">
        <f>-VLOOKUP(Q119,Procenti!$A$2:$B$169,2,FALSE)</f>
        <v>#N/A</v>
      </c>
      <c r="R120" s="19" t="e">
        <f>-VLOOKUP(R119,Procenti!$A$2:$B$169,2,FALSE)</f>
        <v>#N/A</v>
      </c>
      <c r="S120" s="19" t="e">
        <f>-VLOOKUP(S119,Procenti!$A$2:$B$169,2,FALSE)</f>
        <v>#N/A</v>
      </c>
      <c r="T120" s="19" t="e">
        <f>-VLOOKUP(T119,Procenti!$A$2:$B$169,2,FALSE)</f>
        <v>#N/A</v>
      </c>
      <c r="U120" s="19" t="e">
        <f>VLOOKUP(U119,Procenti!$A$2:$B$169,2,FALSE)</f>
        <v>#N/A</v>
      </c>
      <c r="V120" s="18">
        <f>VLOOKUP(V119,Procenti!$Q$1:$R$169,2,FALSE)</f>
        <v>0</v>
      </c>
      <c r="W120" s="18">
        <f>VLOOKUP(W119,Procenti!$Q$1:$R$169,2,FALSE)</f>
        <v>0</v>
      </c>
      <c r="X120" s="18">
        <f>-VLOOKUP(X119,Procenti!$Q$1:$R$169,2,FALSE)</f>
        <v>0</v>
      </c>
      <c r="Y120" s="18">
        <f>VLOOKUP(Y119,Procenti!$Q$1:$R$169,2,FALSE)</f>
        <v>0</v>
      </c>
      <c r="Z120" s="18">
        <f>VLOOKUP(Z119,Procenti!$Q$1:$R$169,2,FALSE)</f>
        <v>0</v>
      </c>
      <c r="AA120" s="18">
        <f>VLOOKUP(AA119,Procenti!$Q$1:$R$169,2,FALSE)</f>
        <v>0</v>
      </c>
    </row>
    <row r="121" spans="1:27" x14ac:dyDescent="0.25">
      <c r="A121" s="42" t="s">
        <v>5296</v>
      </c>
      <c r="B121" s="40">
        <f>'F ena vrstica'!B62</f>
        <v>0</v>
      </c>
      <c r="C121" s="20" t="s">
        <v>5222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25">
      <c r="A122" s="39"/>
      <c r="B122" s="41"/>
      <c r="C122" s="17" t="s">
        <v>731</v>
      </c>
      <c r="D122" s="18">
        <f>VLOOKUP(D121,Procenti!$Q$1:$R$169,2,FALSE)</f>
        <v>0</v>
      </c>
      <c r="E122" s="18">
        <f>-VLOOKUP(E121,Procenti!$Q$1:$R$169,2,FALSE)</f>
        <v>0</v>
      </c>
      <c r="F122" s="18">
        <f>-VLOOKUP(F121,Procenti!$Q$1:$R$169,2,FALSE)</f>
        <v>0</v>
      </c>
      <c r="G122" s="18">
        <f>-VLOOKUP(G121,Procenti!$Q$1:$R$169,2,FALSE)</f>
        <v>0</v>
      </c>
      <c r="H122" s="18">
        <f>VLOOKUP(H121,Procenti!$Q$1:$R$169,2,FALSE)</f>
        <v>0</v>
      </c>
      <c r="I122" s="18">
        <f>VLOOKUP(I121,Procenti!$Q$1:$R$169,2,FALSE)</f>
        <v>0</v>
      </c>
      <c r="J122" s="18">
        <f>VLOOKUP(J121,Procenti!$Q$1:$R$169,2,FALSE)</f>
        <v>0</v>
      </c>
      <c r="K122" s="18">
        <f>VLOOKUP(K121,Procenti!$Q$1:$R$169,2,FALSE)</f>
        <v>0</v>
      </c>
      <c r="L122" s="18">
        <f>VLOOKUP(L121,Procenti!$Q$1:$R$169,2,FALSE)</f>
        <v>0</v>
      </c>
      <c r="M122" s="18">
        <f>VLOOKUP(M121,Procenti!$Q$1:$R$169,2,FALSE)</f>
        <v>0</v>
      </c>
      <c r="N122" s="18">
        <f>VLOOKUP(N121,Procenti!$Q$1:$R$169,2,FALSE)</f>
        <v>0</v>
      </c>
      <c r="O122" s="19" t="e">
        <f>VLOOKUP(O121,Procenti!$C$2:$D$169,2,FALSE)</f>
        <v>#N/A</v>
      </c>
      <c r="P122" s="19" t="e">
        <f>VLOOKUP(P121,Procenti!$C$2:$D$169,2,FALSE)</f>
        <v>#N/A</v>
      </c>
      <c r="Q122" s="19" t="e">
        <f>-VLOOKUP(Q121,Procenti!$A$2:$B$169,2,FALSE)</f>
        <v>#N/A</v>
      </c>
      <c r="R122" s="19" t="e">
        <f>-VLOOKUP(R121,Procenti!$A$2:$B$169,2,FALSE)</f>
        <v>#N/A</v>
      </c>
      <c r="S122" s="19" t="e">
        <f>-VLOOKUP(S121,Procenti!$A$2:$B$169,2,FALSE)</f>
        <v>#N/A</v>
      </c>
      <c r="T122" s="19" t="e">
        <f>-VLOOKUP(T121,Procenti!$A$2:$B$169,2,FALSE)</f>
        <v>#N/A</v>
      </c>
      <c r="U122" s="19" t="e">
        <f>VLOOKUP(U121,Procenti!$A$2:$B$169,2,FALSE)</f>
        <v>#N/A</v>
      </c>
      <c r="V122" s="18">
        <f>VLOOKUP(V121,Procenti!$Q$1:$R$169,2,FALSE)</f>
        <v>0</v>
      </c>
      <c r="W122" s="18">
        <f>VLOOKUP(W121,Procenti!$Q$1:$R$169,2,FALSE)</f>
        <v>0</v>
      </c>
      <c r="X122" s="18">
        <f>-VLOOKUP(X121,Procenti!$Q$1:$R$169,2,FALSE)</f>
        <v>0</v>
      </c>
      <c r="Y122" s="18">
        <f>VLOOKUP(Y121,Procenti!$Q$1:$R$169,2,FALSE)</f>
        <v>0</v>
      </c>
      <c r="Z122" s="18">
        <f>VLOOKUP(Z121,Procenti!$Q$1:$R$169,2,FALSE)</f>
        <v>0</v>
      </c>
      <c r="AA122" s="18">
        <f>VLOOKUP(AA121,Procenti!$Q$1:$R$169,2,FALSE)</f>
        <v>0</v>
      </c>
    </row>
    <row r="123" spans="1:27" x14ac:dyDescent="0.25">
      <c r="A123" s="42" t="s">
        <v>5297</v>
      </c>
      <c r="B123" s="40">
        <f>'F ena vrstica'!B63</f>
        <v>0</v>
      </c>
      <c r="C123" s="20" t="s">
        <v>5222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25">
      <c r="A124" s="39"/>
      <c r="B124" s="41"/>
      <c r="C124" s="17" t="s">
        <v>731</v>
      </c>
      <c r="D124" s="18">
        <f>VLOOKUP(D123,Procenti!$Q$1:$R$169,2,FALSE)</f>
        <v>0</v>
      </c>
      <c r="E124" s="18">
        <f>-VLOOKUP(E123,Procenti!$Q$1:$R$169,2,FALSE)</f>
        <v>0</v>
      </c>
      <c r="F124" s="18">
        <f>-VLOOKUP(F123,Procenti!$Q$1:$R$169,2,FALSE)</f>
        <v>0</v>
      </c>
      <c r="G124" s="18">
        <f>-VLOOKUP(G123,Procenti!$Q$1:$R$169,2,FALSE)</f>
        <v>0</v>
      </c>
      <c r="H124" s="18">
        <f>VLOOKUP(H123,Procenti!$Q$1:$R$169,2,FALSE)</f>
        <v>0</v>
      </c>
      <c r="I124" s="18">
        <f>VLOOKUP(I123,Procenti!$Q$1:$R$169,2,FALSE)</f>
        <v>0</v>
      </c>
      <c r="J124" s="18">
        <f>VLOOKUP(J123,Procenti!$Q$1:$R$169,2,FALSE)</f>
        <v>0</v>
      </c>
      <c r="K124" s="18">
        <f>VLOOKUP(K123,Procenti!$Q$1:$R$169,2,FALSE)</f>
        <v>0</v>
      </c>
      <c r="L124" s="18">
        <f>VLOOKUP(L123,Procenti!$Q$1:$R$169,2,FALSE)</f>
        <v>0</v>
      </c>
      <c r="M124" s="18">
        <f>VLOOKUP(M123,Procenti!$Q$1:$R$169,2,FALSE)</f>
        <v>0</v>
      </c>
      <c r="N124" s="18">
        <f>VLOOKUP(N123,Procenti!$Q$1:$R$169,2,FALSE)</f>
        <v>0</v>
      </c>
      <c r="O124" s="19" t="e">
        <f>VLOOKUP(O123,Procenti!$C$2:$D$169,2,FALSE)</f>
        <v>#N/A</v>
      </c>
      <c r="P124" s="19" t="e">
        <f>VLOOKUP(P123,Procenti!$C$2:$D$169,2,FALSE)</f>
        <v>#N/A</v>
      </c>
      <c r="Q124" s="19" t="e">
        <f>-VLOOKUP(Q123,Procenti!$A$2:$B$169,2,FALSE)</f>
        <v>#N/A</v>
      </c>
      <c r="R124" s="19" t="e">
        <f>-VLOOKUP(R123,Procenti!$A$2:$B$169,2,FALSE)</f>
        <v>#N/A</v>
      </c>
      <c r="S124" s="19" t="e">
        <f>-VLOOKUP(S123,Procenti!$A$2:$B$169,2,FALSE)</f>
        <v>#N/A</v>
      </c>
      <c r="T124" s="19" t="e">
        <f>-VLOOKUP(T123,Procenti!$A$2:$B$169,2,FALSE)</f>
        <v>#N/A</v>
      </c>
      <c r="U124" s="19" t="e">
        <f>VLOOKUP(U123,Procenti!$A$2:$B$169,2,FALSE)</f>
        <v>#N/A</v>
      </c>
      <c r="V124" s="18">
        <f>VLOOKUP(V123,Procenti!$Q$1:$R$169,2,FALSE)</f>
        <v>0</v>
      </c>
      <c r="W124" s="18">
        <f>VLOOKUP(W123,Procenti!$Q$1:$R$169,2,FALSE)</f>
        <v>0</v>
      </c>
      <c r="X124" s="18">
        <f>-VLOOKUP(X123,Procenti!$Q$1:$R$169,2,FALSE)</f>
        <v>0</v>
      </c>
      <c r="Y124" s="18">
        <f>VLOOKUP(Y123,Procenti!$Q$1:$R$169,2,FALSE)</f>
        <v>0</v>
      </c>
      <c r="Z124" s="18">
        <f>VLOOKUP(Z123,Procenti!$Q$1:$R$169,2,FALSE)</f>
        <v>0</v>
      </c>
      <c r="AA124" s="18">
        <f>VLOOKUP(AA123,Procenti!$Q$1:$R$169,2,FALSE)</f>
        <v>0</v>
      </c>
    </row>
    <row r="125" spans="1:27" x14ac:dyDescent="0.25">
      <c r="A125" s="42" t="s">
        <v>5298</v>
      </c>
      <c r="B125" s="40">
        <f>'F ena vrstica'!B64</f>
        <v>0</v>
      </c>
      <c r="C125" s="20" t="s">
        <v>5222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25">
      <c r="A126" s="39"/>
      <c r="B126" s="41"/>
      <c r="C126" s="17" t="s">
        <v>731</v>
      </c>
      <c r="D126" s="18">
        <f>VLOOKUP(D125,Procenti!$Q$1:$R$169,2,FALSE)</f>
        <v>0</v>
      </c>
      <c r="E126" s="18">
        <f>-VLOOKUP(E125,Procenti!$Q$1:$R$169,2,FALSE)</f>
        <v>0</v>
      </c>
      <c r="F126" s="18">
        <f>-VLOOKUP(F125,Procenti!$Q$1:$R$169,2,FALSE)</f>
        <v>0</v>
      </c>
      <c r="G126" s="18">
        <f>-VLOOKUP(G125,Procenti!$Q$1:$R$169,2,FALSE)</f>
        <v>0</v>
      </c>
      <c r="H126" s="18">
        <f>VLOOKUP(H125,Procenti!$Q$1:$R$169,2,FALSE)</f>
        <v>0</v>
      </c>
      <c r="I126" s="18">
        <f>VLOOKUP(I125,Procenti!$Q$1:$R$169,2,FALSE)</f>
        <v>0</v>
      </c>
      <c r="J126" s="18">
        <f>VLOOKUP(J125,Procenti!$Q$1:$R$169,2,FALSE)</f>
        <v>0</v>
      </c>
      <c r="K126" s="18">
        <f>VLOOKUP(K125,Procenti!$Q$1:$R$169,2,FALSE)</f>
        <v>0</v>
      </c>
      <c r="L126" s="18">
        <f>VLOOKUP(L125,Procenti!$Q$1:$R$169,2,FALSE)</f>
        <v>0</v>
      </c>
      <c r="M126" s="18">
        <f>VLOOKUP(M125,Procenti!$Q$1:$R$169,2,FALSE)</f>
        <v>0</v>
      </c>
      <c r="N126" s="18">
        <f>VLOOKUP(N125,Procenti!$Q$1:$R$169,2,FALSE)</f>
        <v>0</v>
      </c>
      <c r="O126" s="19" t="e">
        <f>VLOOKUP(O125,Procenti!$C$2:$D$169,2,FALSE)</f>
        <v>#N/A</v>
      </c>
      <c r="P126" s="19" t="e">
        <f>VLOOKUP(P125,Procenti!$C$2:$D$169,2,FALSE)</f>
        <v>#N/A</v>
      </c>
      <c r="Q126" s="19" t="e">
        <f>-VLOOKUP(Q125,Procenti!$A$2:$B$169,2,FALSE)</f>
        <v>#N/A</v>
      </c>
      <c r="R126" s="19" t="e">
        <f>-VLOOKUP(R125,Procenti!$A$2:$B$169,2,FALSE)</f>
        <v>#N/A</v>
      </c>
      <c r="S126" s="19" t="e">
        <f>-VLOOKUP(S125,Procenti!$A$2:$B$169,2,FALSE)</f>
        <v>#N/A</v>
      </c>
      <c r="T126" s="19" t="e">
        <f>-VLOOKUP(T125,Procenti!$A$2:$B$169,2,FALSE)</f>
        <v>#N/A</v>
      </c>
      <c r="U126" s="19" t="e">
        <f>VLOOKUP(U125,Procenti!$A$2:$B$169,2,FALSE)</f>
        <v>#N/A</v>
      </c>
      <c r="V126" s="18">
        <f>VLOOKUP(V125,Procenti!$Q$1:$R$169,2,FALSE)</f>
        <v>0</v>
      </c>
      <c r="W126" s="18">
        <f>VLOOKUP(W125,Procenti!$Q$1:$R$169,2,FALSE)</f>
        <v>0</v>
      </c>
      <c r="X126" s="18">
        <f>-VLOOKUP(X125,Procenti!$Q$1:$R$169,2,FALSE)</f>
        <v>0</v>
      </c>
      <c r="Y126" s="18">
        <f>VLOOKUP(Y125,Procenti!$Q$1:$R$169,2,FALSE)</f>
        <v>0</v>
      </c>
      <c r="Z126" s="18">
        <f>VLOOKUP(Z125,Procenti!$Q$1:$R$169,2,FALSE)</f>
        <v>0</v>
      </c>
      <c r="AA126" s="18">
        <f>VLOOKUP(AA125,Procenti!$Q$1:$R$169,2,FALSE)</f>
        <v>0</v>
      </c>
    </row>
    <row r="127" spans="1:27" x14ac:dyDescent="0.25">
      <c r="A127" s="42" t="s">
        <v>5299</v>
      </c>
      <c r="B127" s="40">
        <f>'F ena vrstica'!B65</f>
        <v>0</v>
      </c>
      <c r="C127" s="20" t="s">
        <v>5222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25">
      <c r="A128" s="39"/>
      <c r="B128" s="41"/>
      <c r="C128" s="17" t="s">
        <v>731</v>
      </c>
      <c r="D128" s="18">
        <f>VLOOKUP(D127,Procenti!$Q$1:$R$169,2,FALSE)</f>
        <v>0</v>
      </c>
      <c r="E128" s="18">
        <f>-VLOOKUP(E127,Procenti!$Q$1:$R$169,2,FALSE)</f>
        <v>0</v>
      </c>
      <c r="F128" s="18">
        <f>-VLOOKUP(F127,Procenti!$Q$1:$R$169,2,FALSE)</f>
        <v>0</v>
      </c>
      <c r="G128" s="18">
        <f>-VLOOKUP(G127,Procenti!$Q$1:$R$169,2,FALSE)</f>
        <v>0</v>
      </c>
      <c r="H128" s="18">
        <f>VLOOKUP(H127,Procenti!$Q$1:$R$169,2,FALSE)</f>
        <v>0</v>
      </c>
      <c r="I128" s="18">
        <f>VLOOKUP(I127,Procenti!$Q$1:$R$169,2,FALSE)</f>
        <v>0</v>
      </c>
      <c r="J128" s="18">
        <f>VLOOKUP(J127,Procenti!$Q$1:$R$169,2,FALSE)</f>
        <v>0</v>
      </c>
      <c r="K128" s="18">
        <f>VLOOKUP(K127,Procenti!$Q$1:$R$169,2,FALSE)</f>
        <v>0</v>
      </c>
      <c r="L128" s="18">
        <f>VLOOKUP(L127,Procenti!$Q$1:$R$169,2,FALSE)</f>
        <v>0</v>
      </c>
      <c r="M128" s="18">
        <f>VLOOKUP(M127,Procenti!$Q$1:$R$169,2,FALSE)</f>
        <v>0</v>
      </c>
      <c r="N128" s="18">
        <f>VLOOKUP(N127,Procenti!$Q$1:$R$169,2,FALSE)</f>
        <v>0</v>
      </c>
      <c r="O128" s="19" t="e">
        <f>VLOOKUP(O127,Procenti!$C$2:$D$169,2,FALSE)</f>
        <v>#N/A</v>
      </c>
      <c r="P128" s="19" t="e">
        <f>VLOOKUP(P127,Procenti!$C$2:$D$169,2,FALSE)</f>
        <v>#N/A</v>
      </c>
      <c r="Q128" s="19" t="e">
        <f>-VLOOKUP(Q127,Procenti!$A$2:$B$169,2,FALSE)</f>
        <v>#N/A</v>
      </c>
      <c r="R128" s="19" t="e">
        <f>-VLOOKUP(R127,Procenti!$A$2:$B$169,2,FALSE)</f>
        <v>#N/A</v>
      </c>
      <c r="S128" s="19" t="e">
        <f>-VLOOKUP(S127,Procenti!$A$2:$B$169,2,FALSE)</f>
        <v>#N/A</v>
      </c>
      <c r="T128" s="19" t="e">
        <f>-VLOOKUP(T127,Procenti!$A$2:$B$169,2,FALSE)</f>
        <v>#N/A</v>
      </c>
      <c r="U128" s="19" t="e">
        <f>VLOOKUP(U127,Procenti!$A$2:$B$169,2,FALSE)</f>
        <v>#N/A</v>
      </c>
      <c r="V128" s="18">
        <f>VLOOKUP(V127,Procenti!$Q$1:$R$169,2,FALSE)</f>
        <v>0</v>
      </c>
      <c r="W128" s="18">
        <f>VLOOKUP(W127,Procenti!$Q$1:$R$169,2,FALSE)</f>
        <v>0</v>
      </c>
      <c r="X128" s="18">
        <f>-VLOOKUP(X127,Procenti!$Q$1:$R$169,2,FALSE)</f>
        <v>0</v>
      </c>
      <c r="Y128" s="18">
        <f>VLOOKUP(Y127,Procenti!$Q$1:$R$169,2,FALSE)</f>
        <v>0</v>
      </c>
      <c r="Z128" s="18">
        <f>VLOOKUP(Z127,Procenti!$Q$1:$R$169,2,FALSE)</f>
        <v>0</v>
      </c>
      <c r="AA128" s="18">
        <f>VLOOKUP(AA127,Procenti!$Q$1:$R$169,2,FALSE)</f>
        <v>0</v>
      </c>
    </row>
    <row r="129" spans="1:27" x14ac:dyDescent="0.25">
      <c r="A129" s="42" t="s">
        <v>5300</v>
      </c>
      <c r="B129" s="40">
        <f>'F ena vrstica'!B66</f>
        <v>0</v>
      </c>
      <c r="C129" s="20" t="s">
        <v>5222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25">
      <c r="A130" s="39"/>
      <c r="B130" s="41"/>
      <c r="C130" s="17" t="s">
        <v>731</v>
      </c>
      <c r="D130" s="18">
        <f>VLOOKUP(D129,Procenti!$Q$1:$R$169,2,FALSE)</f>
        <v>0</v>
      </c>
      <c r="E130" s="18">
        <f>-VLOOKUP(E129,Procenti!$Q$1:$R$169,2,FALSE)</f>
        <v>0</v>
      </c>
      <c r="F130" s="18">
        <f>-VLOOKUP(F129,Procenti!$Q$1:$R$169,2,FALSE)</f>
        <v>0</v>
      </c>
      <c r="G130" s="18">
        <f>-VLOOKUP(G129,Procenti!$Q$1:$R$169,2,FALSE)</f>
        <v>0</v>
      </c>
      <c r="H130" s="18">
        <f>VLOOKUP(H129,Procenti!$Q$1:$R$169,2,FALSE)</f>
        <v>0</v>
      </c>
      <c r="I130" s="18">
        <f>VLOOKUP(I129,Procenti!$Q$1:$R$169,2,FALSE)</f>
        <v>0</v>
      </c>
      <c r="J130" s="18">
        <f>VLOOKUP(J129,Procenti!$Q$1:$R$169,2,FALSE)</f>
        <v>0</v>
      </c>
      <c r="K130" s="18">
        <f>VLOOKUP(K129,Procenti!$Q$1:$R$169,2,FALSE)</f>
        <v>0</v>
      </c>
      <c r="L130" s="18">
        <f>VLOOKUP(L129,Procenti!$Q$1:$R$169,2,FALSE)</f>
        <v>0</v>
      </c>
      <c r="M130" s="18">
        <f>VLOOKUP(M129,Procenti!$Q$1:$R$169,2,FALSE)</f>
        <v>0</v>
      </c>
      <c r="N130" s="18">
        <f>VLOOKUP(N129,Procenti!$Q$1:$R$169,2,FALSE)</f>
        <v>0</v>
      </c>
      <c r="O130" s="19" t="e">
        <f>VLOOKUP(O129,Procenti!$C$2:$D$169,2,FALSE)</f>
        <v>#N/A</v>
      </c>
      <c r="P130" s="19" t="e">
        <f>VLOOKUP(P129,Procenti!$C$2:$D$169,2,FALSE)</f>
        <v>#N/A</v>
      </c>
      <c r="Q130" s="19" t="e">
        <f>-VLOOKUP(Q129,Procenti!$A$2:$B$169,2,FALSE)</f>
        <v>#N/A</v>
      </c>
      <c r="R130" s="19" t="e">
        <f>-VLOOKUP(R129,Procenti!$A$2:$B$169,2,FALSE)</f>
        <v>#N/A</v>
      </c>
      <c r="S130" s="19" t="e">
        <f>-VLOOKUP(S129,Procenti!$A$2:$B$169,2,FALSE)</f>
        <v>#N/A</v>
      </c>
      <c r="T130" s="19" t="e">
        <f>-VLOOKUP(T129,Procenti!$A$2:$B$169,2,FALSE)</f>
        <v>#N/A</v>
      </c>
      <c r="U130" s="19" t="e">
        <f>VLOOKUP(U129,Procenti!$A$2:$B$169,2,FALSE)</f>
        <v>#N/A</v>
      </c>
      <c r="V130" s="18">
        <f>VLOOKUP(V129,Procenti!$Q$1:$R$169,2,FALSE)</f>
        <v>0</v>
      </c>
      <c r="W130" s="18">
        <f>VLOOKUP(W129,Procenti!$Q$1:$R$169,2,FALSE)</f>
        <v>0</v>
      </c>
      <c r="X130" s="18">
        <f>-VLOOKUP(X129,Procenti!$Q$1:$R$169,2,FALSE)</f>
        <v>0</v>
      </c>
      <c r="Y130" s="18">
        <f>VLOOKUP(Y129,Procenti!$Q$1:$R$169,2,FALSE)</f>
        <v>0</v>
      </c>
      <c r="Z130" s="18">
        <f>VLOOKUP(Z129,Procenti!$Q$1:$R$169,2,FALSE)</f>
        <v>0</v>
      </c>
      <c r="AA130" s="18">
        <f>VLOOKUP(AA129,Procenti!$Q$1:$R$169,2,FALSE)</f>
        <v>0</v>
      </c>
    </row>
    <row r="131" spans="1:27" x14ac:dyDescent="0.25">
      <c r="A131" s="42" t="s">
        <v>5301</v>
      </c>
      <c r="B131" s="40">
        <f>'F ena vrstica'!B67</f>
        <v>0</v>
      </c>
      <c r="C131" s="20" t="s">
        <v>5222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25">
      <c r="A132" s="39"/>
      <c r="B132" s="41"/>
      <c r="C132" s="17" t="s">
        <v>731</v>
      </c>
      <c r="D132" s="18">
        <f>VLOOKUP(D131,Procenti!$Q$1:$R$169,2,FALSE)</f>
        <v>0</v>
      </c>
      <c r="E132" s="18">
        <f>-VLOOKUP(E131,Procenti!$Q$1:$R$169,2,FALSE)</f>
        <v>0</v>
      </c>
      <c r="F132" s="18">
        <f>-VLOOKUP(F131,Procenti!$Q$1:$R$169,2,FALSE)</f>
        <v>0</v>
      </c>
      <c r="G132" s="18">
        <f>-VLOOKUP(G131,Procenti!$Q$1:$R$169,2,FALSE)</f>
        <v>0</v>
      </c>
      <c r="H132" s="18">
        <f>VLOOKUP(H131,Procenti!$Q$1:$R$169,2,FALSE)</f>
        <v>0</v>
      </c>
      <c r="I132" s="18">
        <f>VLOOKUP(I131,Procenti!$Q$1:$R$169,2,FALSE)</f>
        <v>0</v>
      </c>
      <c r="J132" s="18">
        <f>VLOOKUP(J131,Procenti!$Q$1:$R$169,2,FALSE)</f>
        <v>0</v>
      </c>
      <c r="K132" s="18">
        <f>VLOOKUP(K131,Procenti!$Q$1:$R$169,2,FALSE)</f>
        <v>0</v>
      </c>
      <c r="L132" s="18">
        <f>VLOOKUP(L131,Procenti!$Q$1:$R$169,2,FALSE)</f>
        <v>0</v>
      </c>
      <c r="M132" s="18">
        <f>VLOOKUP(M131,Procenti!$Q$1:$R$169,2,FALSE)</f>
        <v>0</v>
      </c>
      <c r="N132" s="18">
        <f>VLOOKUP(N131,Procenti!$Q$1:$R$169,2,FALSE)</f>
        <v>0</v>
      </c>
      <c r="O132" s="19" t="e">
        <f>VLOOKUP(O131,Procenti!$C$2:$D$169,2,FALSE)</f>
        <v>#N/A</v>
      </c>
      <c r="P132" s="19" t="e">
        <f>VLOOKUP(P131,Procenti!$C$2:$D$169,2,FALSE)</f>
        <v>#N/A</v>
      </c>
      <c r="Q132" s="19" t="e">
        <f>-VLOOKUP(Q131,Procenti!$A$2:$B$169,2,FALSE)</f>
        <v>#N/A</v>
      </c>
      <c r="R132" s="19" t="e">
        <f>-VLOOKUP(R131,Procenti!$A$2:$B$169,2,FALSE)</f>
        <v>#N/A</v>
      </c>
      <c r="S132" s="19" t="e">
        <f>-VLOOKUP(S131,Procenti!$A$2:$B$169,2,FALSE)</f>
        <v>#N/A</v>
      </c>
      <c r="T132" s="19" t="e">
        <f>-VLOOKUP(T131,Procenti!$A$2:$B$169,2,FALSE)</f>
        <v>#N/A</v>
      </c>
      <c r="U132" s="19" t="e">
        <f>VLOOKUP(U131,Procenti!$A$2:$B$169,2,FALSE)</f>
        <v>#N/A</v>
      </c>
      <c r="V132" s="18">
        <f>VLOOKUP(V131,Procenti!$Q$1:$R$169,2,FALSE)</f>
        <v>0</v>
      </c>
      <c r="W132" s="18">
        <f>VLOOKUP(W131,Procenti!$Q$1:$R$169,2,FALSE)</f>
        <v>0</v>
      </c>
      <c r="X132" s="18">
        <f>-VLOOKUP(X131,Procenti!$Q$1:$R$169,2,FALSE)</f>
        <v>0</v>
      </c>
      <c r="Y132" s="18">
        <f>VLOOKUP(Y131,Procenti!$Q$1:$R$169,2,FALSE)</f>
        <v>0</v>
      </c>
      <c r="Z132" s="18">
        <f>VLOOKUP(Z131,Procenti!$Q$1:$R$169,2,FALSE)</f>
        <v>0</v>
      </c>
      <c r="AA132" s="18">
        <f>VLOOKUP(AA131,Procenti!$Q$1:$R$169,2,FALSE)</f>
        <v>0</v>
      </c>
    </row>
    <row r="133" spans="1:27" x14ac:dyDescent="0.25">
      <c r="A133" s="42" t="s">
        <v>5302</v>
      </c>
      <c r="B133" s="40">
        <f>'F ena vrstica'!B68</f>
        <v>0</v>
      </c>
      <c r="C133" s="20" t="s">
        <v>5222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25">
      <c r="A134" s="39"/>
      <c r="B134" s="41"/>
      <c r="C134" s="17" t="s">
        <v>731</v>
      </c>
      <c r="D134" s="18">
        <f>VLOOKUP(D133,Procenti!$Q$1:$R$169,2,FALSE)</f>
        <v>0</v>
      </c>
      <c r="E134" s="18">
        <f>-VLOOKUP(E133,Procenti!$Q$1:$R$169,2,FALSE)</f>
        <v>0</v>
      </c>
      <c r="F134" s="18">
        <f>-VLOOKUP(F133,Procenti!$Q$1:$R$169,2,FALSE)</f>
        <v>0</v>
      </c>
      <c r="G134" s="18">
        <f>-VLOOKUP(G133,Procenti!$Q$1:$R$169,2,FALSE)</f>
        <v>0</v>
      </c>
      <c r="H134" s="18">
        <f>VLOOKUP(H133,Procenti!$Q$1:$R$169,2,FALSE)</f>
        <v>0</v>
      </c>
      <c r="I134" s="18">
        <f>VLOOKUP(I133,Procenti!$Q$1:$R$169,2,FALSE)</f>
        <v>0</v>
      </c>
      <c r="J134" s="18">
        <f>VLOOKUP(J133,Procenti!$Q$1:$R$169,2,FALSE)</f>
        <v>0</v>
      </c>
      <c r="K134" s="18">
        <f>VLOOKUP(K133,Procenti!$Q$1:$R$169,2,FALSE)</f>
        <v>0</v>
      </c>
      <c r="L134" s="18">
        <f>VLOOKUP(L133,Procenti!$Q$1:$R$169,2,FALSE)</f>
        <v>0</v>
      </c>
      <c r="M134" s="18">
        <f>VLOOKUP(M133,Procenti!$Q$1:$R$169,2,FALSE)</f>
        <v>0</v>
      </c>
      <c r="N134" s="18">
        <f>VLOOKUP(N133,Procenti!$Q$1:$R$169,2,FALSE)</f>
        <v>0</v>
      </c>
      <c r="O134" s="19" t="e">
        <f>VLOOKUP(O133,Procenti!$C$2:$D$169,2,FALSE)</f>
        <v>#N/A</v>
      </c>
      <c r="P134" s="19" t="e">
        <f>VLOOKUP(P133,Procenti!$C$2:$D$169,2,FALSE)</f>
        <v>#N/A</v>
      </c>
      <c r="Q134" s="19" t="e">
        <f>-VLOOKUP(Q133,Procenti!$A$2:$B$169,2,FALSE)</f>
        <v>#N/A</v>
      </c>
      <c r="R134" s="19" t="e">
        <f>-VLOOKUP(R133,Procenti!$A$2:$B$169,2,FALSE)</f>
        <v>#N/A</v>
      </c>
      <c r="S134" s="19" t="e">
        <f>-VLOOKUP(S133,Procenti!$A$2:$B$169,2,FALSE)</f>
        <v>#N/A</v>
      </c>
      <c r="T134" s="19" t="e">
        <f>-VLOOKUP(T133,Procenti!$A$2:$B$169,2,FALSE)</f>
        <v>#N/A</v>
      </c>
      <c r="U134" s="19" t="e">
        <f>VLOOKUP(U133,Procenti!$A$2:$B$169,2,FALSE)</f>
        <v>#N/A</v>
      </c>
      <c r="V134" s="18">
        <f>VLOOKUP(V133,Procenti!$Q$1:$R$169,2,FALSE)</f>
        <v>0</v>
      </c>
      <c r="W134" s="18">
        <f>VLOOKUP(W133,Procenti!$Q$1:$R$169,2,FALSE)</f>
        <v>0</v>
      </c>
      <c r="X134" s="18">
        <f>-VLOOKUP(X133,Procenti!$Q$1:$R$169,2,FALSE)</f>
        <v>0</v>
      </c>
      <c r="Y134" s="18">
        <f>VLOOKUP(Y133,Procenti!$Q$1:$R$169,2,FALSE)</f>
        <v>0</v>
      </c>
      <c r="Z134" s="18">
        <f>VLOOKUP(Z133,Procenti!$Q$1:$R$169,2,FALSE)</f>
        <v>0</v>
      </c>
      <c r="AA134" s="18">
        <f>VLOOKUP(AA133,Procenti!$Q$1:$R$169,2,FALSE)</f>
        <v>0</v>
      </c>
    </row>
    <row r="135" spans="1:27" x14ac:dyDescent="0.25">
      <c r="A135" s="42" t="s">
        <v>5303</v>
      </c>
      <c r="B135" s="40">
        <f>'F ena vrstica'!B69</f>
        <v>0</v>
      </c>
      <c r="C135" s="20" t="s">
        <v>5222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25">
      <c r="A136" s="39"/>
      <c r="B136" s="41"/>
      <c r="C136" s="17" t="s">
        <v>731</v>
      </c>
      <c r="D136" s="18">
        <f>VLOOKUP(D135,Procenti!$Q$1:$R$169,2,FALSE)</f>
        <v>0</v>
      </c>
      <c r="E136" s="18">
        <f>-VLOOKUP(E135,Procenti!$Q$1:$R$169,2,FALSE)</f>
        <v>0</v>
      </c>
      <c r="F136" s="18">
        <f>-VLOOKUP(F135,Procenti!$Q$1:$R$169,2,FALSE)</f>
        <v>0</v>
      </c>
      <c r="G136" s="18">
        <f>-VLOOKUP(G135,Procenti!$Q$1:$R$169,2,FALSE)</f>
        <v>0</v>
      </c>
      <c r="H136" s="18">
        <f>VLOOKUP(H135,Procenti!$Q$1:$R$169,2,FALSE)</f>
        <v>0</v>
      </c>
      <c r="I136" s="18">
        <f>VLOOKUP(I135,Procenti!$Q$1:$R$169,2,FALSE)</f>
        <v>0</v>
      </c>
      <c r="J136" s="18">
        <f>VLOOKUP(J135,Procenti!$Q$1:$R$169,2,FALSE)</f>
        <v>0</v>
      </c>
      <c r="K136" s="18">
        <f>VLOOKUP(K135,Procenti!$Q$1:$R$169,2,FALSE)</f>
        <v>0</v>
      </c>
      <c r="L136" s="18">
        <f>VLOOKUP(L135,Procenti!$Q$1:$R$169,2,FALSE)</f>
        <v>0</v>
      </c>
      <c r="M136" s="18">
        <f>VLOOKUP(M135,Procenti!$Q$1:$R$169,2,FALSE)</f>
        <v>0</v>
      </c>
      <c r="N136" s="18">
        <f>VLOOKUP(N135,Procenti!$Q$1:$R$169,2,FALSE)</f>
        <v>0</v>
      </c>
      <c r="O136" s="19" t="e">
        <f>VLOOKUP(O135,Procenti!$C$2:$D$169,2,FALSE)</f>
        <v>#N/A</v>
      </c>
      <c r="P136" s="19" t="e">
        <f>VLOOKUP(P135,Procenti!$C$2:$D$169,2,FALSE)</f>
        <v>#N/A</v>
      </c>
      <c r="Q136" s="19" t="e">
        <f>-VLOOKUP(Q135,Procenti!$A$2:$B$169,2,FALSE)</f>
        <v>#N/A</v>
      </c>
      <c r="R136" s="19" t="e">
        <f>-VLOOKUP(R135,Procenti!$A$2:$B$169,2,FALSE)</f>
        <v>#N/A</v>
      </c>
      <c r="S136" s="19" t="e">
        <f>-VLOOKUP(S135,Procenti!$A$2:$B$169,2,FALSE)</f>
        <v>#N/A</v>
      </c>
      <c r="T136" s="19" t="e">
        <f>-VLOOKUP(T135,Procenti!$A$2:$B$169,2,FALSE)</f>
        <v>#N/A</v>
      </c>
      <c r="U136" s="19" t="e">
        <f>VLOOKUP(U135,Procenti!$A$2:$B$169,2,FALSE)</f>
        <v>#N/A</v>
      </c>
      <c r="V136" s="18">
        <f>VLOOKUP(V135,Procenti!$Q$1:$R$169,2,FALSE)</f>
        <v>0</v>
      </c>
      <c r="W136" s="18">
        <f>VLOOKUP(W135,Procenti!$Q$1:$R$169,2,FALSE)</f>
        <v>0</v>
      </c>
      <c r="X136" s="18">
        <f>-VLOOKUP(X135,Procenti!$Q$1:$R$169,2,FALSE)</f>
        <v>0</v>
      </c>
      <c r="Y136" s="18">
        <f>VLOOKUP(Y135,Procenti!$Q$1:$R$169,2,FALSE)</f>
        <v>0</v>
      </c>
      <c r="Z136" s="18">
        <f>VLOOKUP(Z135,Procenti!$Q$1:$R$169,2,FALSE)</f>
        <v>0</v>
      </c>
      <c r="AA136" s="18">
        <f>VLOOKUP(AA135,Procenti!$Q$1:$R$169,2,FALSE)</f>
        <v>0</v>
      </c>
    </row>
    <row r="137" spans="1:27" x14ac:dyDescent="0.25">
      <c r="A137" s="42" t="s">
        <v>5304</v>
      </c>
      <c r="B137" s="40">
        <f>'F ena vrstica'!B70</f>
        <v>0</v>
      </c>
      <c r="C137" s="20" t="s">
        <v>5222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25">
      <c r="A138" s="39"/>
      <c r="B138" s="41"/>
      <c r="C138" s="17" t="s">
        <v>731</v>
      </c>
      <c r="D138" s="18">
        <f>VLOOKUP(D137,Procenti!$Q$1:$R$169,2,FALSE)</f>
        <v>0</v>
      </c>
      <c r="E138" s="18">
        <f>-VLOOKUP(E137,Procenti!$Q$1:$R$169,2,FALSE)</f>
        <v>0</v>
      </c>
      <c r="F138" s="18">
        <f>-VLOOKUP(F137,Procenti!$Q$1:$R$169,2,FALSE)</f>
        <v>0</v>
      </c>
      <c r="G138" s="18">
        <f>-VLOOKUP(G137,Procenti!$Q$1:$R$169,2,FALSE)</f>
        <v>0</v>
      </c>
      <c r="H138" s="18">
        <f>VLOOKUP(H137,Procenti!$Q$1:$R$169,2,FALSE)</f>
        <v>0</v>
      </c>
      <c r="I138" s="18">
        <f>VLOOKUP(I137,Procenti!$Q$1:$R$169,2,FALSE)</f>
        <v>0</v>
      </c>
      <c r="J138" s="18">
        <f>VLOOKUP(J137,Procenti!$Q$1:$R$169,2,FALSE)</f>
        <v>0</v>
      </c>
      <c r="K138" s="18">
        <f>VLOOKUP(K137,Procenti!$Q$1:$R$169,2,FALSE)</f>
        <v>0</v>
      </c>
      <c r="L138" s="18">
        <f>VLOOKUP(L137,Procenti!$Q$1:$R$169,2,FALSE)</f>
        <v>0</v>
      </c>
      <c r="M138" s="18">
        <f>VLOOKUP(M137,Procenti!$Q$1:$R$169,2,FALSE)</f>
        <v>0</v>
      </c>
      <c r="N138" s="18">
        <f>VLOOKUP(N137,Procenti!$Q$1:$R$169,2,FALSE)</f>
        <v>0</v>
      </c>
      <c r="O138" s="19" t="e">
        <f>VLOOKUP(O137,Procenti!$C$2:$D$169,2,FALSE)</f>
        <v>#N/A</v>
      </c>
      <c r="P138" s="19" t="e">
        <f>VLOOKUP(P137,Procenti!$C$2:$D$169,2,FALSE)</f>
        <v>#N/A</v>
      </c>
      <c r="Q138" s="19" t="e">
        <f>-VLOOKUP(Q137,Procenti!$A$2:$B$169,2,FALSE)</f>
        <v>#N/A</v>
      </c>
      <c r="R138" s="19" t="e">
        <f>-VLOOKUP(R137,Procenti!$A$2:$B$169,2,FALSE)</f>
        <v>#N/A</v>
      </c>
      <c r="S138" s="19" t="e">
        <f>-VLOOKUP(S137,Procenti!$A$2:$B$169,2,FALSE)</f>
        <v>#N/A</v>
      </c>
      <c r="T138" s="19" t="e">
        <f>-VLOOKUP(T137,Procenti!$A$2:$B$169,2,FALSE)</f>
        <v>#N/A</v>
      </c>
      <c r="U138" s="19" t="e">
        <f>VLOOKUP(U137,Procenti!$A$2:$B$169,2,FALSE)</f>
        <v>#N/A</v>
      </c>
      <c r="V138" s="18">
        <f>VLOOKUP(V137,Procenti!$Q$1:$R$169,2,FALSE)</f>
        <v>0</v>
      </c>
      <c r="W138" s="18">
        <f>VLOOKUP(W137,Procenti!$Q$1:$R$169,2,FALSE)</f>
        <v>0</v>
      </c>
      <c r="X138" s="18">
        <f>-VLOOKUP(X137,Procenti!$Q$1:$R$169,2,FALSE)</f>
        <v>0</v>
      </c>
      <c r="Y138" s="18">
        <f>VLOOKUP(Y137,Procenti!$Q$1:$R$169,2,FALSE)</f>
        <v>0</v>
      </c>
      <c r="Z138" s="18">
        <f>VLOOKUP(Z137,Procenti!$Q$1:$R$169,2,FALSE)</f>
        <v>0</v>
      </c>
      <c r="AA138" s="18">
        <f>VLOOKUP(AA137,Procenti!$Q$1:$R$169,2,FALSE)</f>
        <v>0</v>
      </c>
    </row>
    <row r="139" spans="1:27" x14ac:dyDescent="0.25">
      <c r="A139" s="42" t="s">
        <v>5305</v>
      </c>
      <c r="B139" s="40">
        <f>'F ena vrstica'!B71</f>
        <v>0</v>
      </c>
      <c r="C139" s="20" t="s">
        <v>5222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25">
      <c r="A140" s="39"/>
      <c r="B140" s="41"/>
      <c r="C140" s="17" t="s">
        <v>731</v>
      </c>
      <c r="D140" s="18">
        <f>VLOOKUP(D139,Procenti!$Q$1:$R$169,2,FALSE)</f>
        <v>0</v>
      </c>
      <c r="E140" s="18">
        <f>-VLOOKUP(E139,Procenti!$Q$1:$R$169,2,FALSE)</f>
        <v>0</v>
      </c>
      <c r="F140" s="18">
        <f>-VLOOKUP(F139,Procenti!$Q$1:$R$169,2,FALSE)</f>
        <v>0</v>
      </c>
      <c r="G140" s="18">
        <f>-VLOOKUP(G139,Procenti!$Q$1:$R$169,2,FALSE)</f>
        <v>0</v>
      </c>
      <c r="H140" s="18">
        <f>VLOOKUP(H139,Procenti!$Q$1:$R$169,2,FALSE)</f>
        <v>0</v>
      </c>
      <c r="I140" s="18">
        <f>VLOOKUP(I139,Procenti!$Q$1:$R$169,2,FALSE)</f>
        <v>0</v>
      </c>
      <c r="J140" s="18">
        <f>VLOOKUP(J139,Procenti!$Q$1:$R$169,2,FALSE)</f>
        <v>0</v>
      </c>
      <c r="K140" s="18">
        <f>VLOOKUP(K139,Procenti!$Q$1:$R$169,2,FALSE)</f>
        <v>0</v>
      </c>
      <c r="L140" s="18">
        <f>VLOOKUP(L139,Procenti!$Q$1:$R$169,2,FALSE)</f>
        <v>0</v>
      </c>
      <c r="M140" s="18">
        <f>VLOOKUP(M139,Procenti!$Q$1:$R$169,2,FALSE)</f>
        <v>0</v>
      </c>
      <c r="N140" s="18">
        <f>VLOOKUP(N139,Procenti!$Q$1:$R$169,2,FALSE)</f>
        <v>0</v>
      </c>
      <c r="O140" s="19" t="e">
        <f>VLOOKUP(O139,Procenti!$C$2:$D$169,2,FALSE)</f>
        <v>#N/A</v>
      </c>
      <c r="P140" s="19" t="e">
        <f>VLOOKUP(P139,Procenti!$C$2:$D$169,2,FALSE)</f>
        <v>#N/A</v>
      </c>
      <c r="Q140" s="19" t="e">
        <f>-VLOOKUP(Q139,Procenti!$A$2:$B$169,2,FALSE)</f>
        <v>#N/A</v>
      </c>
      <c r="R140" s="19" t="e">
        <f>-VLOOKUP(R139,Procenti!$A$2:$B$169,2,FALSE)</f>
        <v>#N/A</v>
      </c>
      <c r="S140" s="19" t="e">
        <f>-VLOOKUP(S139,Procenti!$A$2:$B$169,2,FALSE)</f>
        <v>#N/A</v>
      </c>
      <c r="T140" s="19" t="e">
        <f>-VLOOKUP(T139,Procenti!$A$2:$B$169,2,FALSE)</f>
        <v>#N/A</v>
      </c>
      <c r="U140" s="19" t="e">
        <f>VLOOKUP(U139,Procenti!$A$2:$B$169,2,FALSE)</f>
        <v>#N/A</v>
      </c>
      <c r="V140" s="18">
        <f>VLOOKUP(V139,Procenti!$Q$1:$R$169,2,FALSE)</f>
        <v>0</v>
      </c>
      <c r="W140" s="18">
        <f>VLOOKUP(W139,Procenti!$Q$1:$R$169,2,FALSE)</f>
        <v>0</v>
      </c>
      <c r="X140" s="18">
        <f>-VLOOKUP(X139,Procenti!$Q$1:$R$169,2,FALSE)</f>
        <v>0</v>
      </c>
      <c r="Y140" s="18">
        <f>VLOOKUP(Y139,Procenti!$Q$1:$R$169,2,FALSE)</f>
        <v>0</v>
      </c>
      <c r="Z140" s="18">
        <f>VLOOKUP(Z139,Procenti!$Q$1:$R$169,2,FALSE)</f>
        <v>0</v>
      </c>
      <c r="AA140" s="18">
        <f>VLOOKUP(AA139,Procenti!$Q$1:$R$169,2,FALSE)</f>
        <v>0</v>
      </c>
    </row>
    <row r="141" spans="1:27" x14ac:dyDescent="0.25">
      <c r="A141" s="42" t="s">
        <v>5306</v>
      </c>
      <c r="B141" s="40">
        <f>'F ena vrstica'!B72</f>
        <v>0</v>
      </c>
      <c r="C141" s="20" t="s">
        <v>5222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25">
      <c r="A142" s="39"/>
      <c r="B142" s="41"/>
      <c r="C142" s="17" t="s">
        <v>731</v>
      </c>
      <c r="D142" s="18">
        <f>VLOOKUP(D141,Procenti!$Q$1:$R$169,2,FALSE)</f>
        <v>0</v>
      </c>
      <c r="E142" s="18">
        <f>-VLOOKUP(E141,Procenti!$Q$1:$R$169,2,FALSE)</f>
        <v>0</v>
      </c>
      <c r="F142" s="18">
        <f>-VLOOKUP(F141,Procenti!$Q$1:$R$169,2,FALSE)</f>
        <v>0</v>
      </c>
      <c r="G142" s="18">
        <f>-VLOOKUP(G141,Procenti!$Q$1:$R$169,2,FALSE)</f>
        <v>0</v>
      </c>
      <c r="H142" s="18">
        <f>VLOOKUP(H141,Procenti!$Q$1:$R$169,2,FALSE)</f>
        <v>0</v>
      </c>
      <c r="I142" s="18">
        <f>VLOOKUP(I141,Procenti!$Q$1:$R$169,2,FALSE)</f>
        <v>0</v>
      </c>
      <c r="J142" s="18">
        <f>VLOOKUP(J141,Procenti!$Q$1:$R$169,2,FALSE)</f>
        <v>0</v>
      </c>
      <c r="K142" s="18">
        <f>VLOOKUP(K141,Procenti!$Q$1:$R$169,2,FALSE)</f>
        <v>0</v>
      </c>
      <c r="L142" s="18">
        <f>VLOOKUP(L141,Procenti!$Q$1:$R$169,2,FALSE)</f>
        <v>0</v>
      </c>
      <c r="M142" s="18">
        <f>VLOOKUP(M141,Procenti!$Q$1:$R$169,2,FALSE)</f>
        <v>0</v>
      </c>
      <c r="N142" s="18">
        <f>VLOOKUP(N141,Procenti!$Q$1:$R$169,2,FALSE)</f>
        <v>0</v>
      </c>
      <c r="O142" s="19" t="e">
        <f>VLOOKUP(O141,Procenti!$C$2:$D$169,2,FALSE)</f>
        <v>#N/A</v>
      </c>
      <c r="P142" s="19" t="e">
        <f>VLOOKUP(P141,Procenti!$C$2:$D$169,2,FALSE)</f>
        <v>#N/A</v>
      </c>
      <c r="Q142" s="19" t="e">
        <f>-VLOOKUP(Q141,Procenti!$A$2:$B$169,2,FALSE)</f>
        <v>#N/A</v>
      </c>
      <c r="R142" s="19" t="e">
        <f>-VLOOKUP(R141,Procenti!$A$2:$B$169,2,FALSE)</f>
        <v>#N/A</v>
      </c>
      <c r="S142" s="19" t="e">
        <f>-VLOOKUP(S141,Procenti!$A$2:$B$169,2,FALSE)</f>
        <v>#N/A</v>
      </c>
      <c r="T142" s="19" t="e">
        <f>-VLOOKUP(T141,Procenti!$A$2:$B$169,2,FALSE)</f>
        <v>#N/A</v>
      </c>
      <c r="U142" s="19" t="e">
        <f>VLOOKUP(U141,Procenti!$A$2:$B$169,2,FALSE)</f>
        <v>#N/A</v>
      </c>
      <c r="V142" s="18">
        <f>VLOOKUP(V141,Procenti!$Q$1:$R$169,2,FALSE)</f>
        <v>0</v>
      </c>
      <c r="W142" s="18">
        <f>VLOOKUP(W141,Procenti!$Q$1:$R$169,2,FALSE)</f>
        <v>0</v>
      </c>
      <c r="X142" s="18">
        <f>-VLOOKUP(X141,Procenti!$Q$1:$R$169,2,FALSE)</f>
        <v>0</v>
      </c>
      <c r="Y142" s="18">
        <f>VLOOKUP(Y141,Procenti!$Q$1:$R$169,2,FALSE)</f>
        <v>0</v>
      </c>
      <c r="Z142" s="18">
        <f>VLOOKUP(Z141,Procenti!$Q$1:$R$169,2,FALSE)</f>
        <v>0</v>
      </c>
      <c r="AA142" s="18">
        <f>VLOOKUP(AA141,Procenti!$Q$1:$R$169,2,FALSE)</f>
        <v>0</v>
      </c>
    </row>
    <row r="143" spans="1:27" x14ac:dyDescent="0.25">
      <c r="A143" s="42" t="s">
        <v>5307</v>
      </c>
      <c r="B143" s="40">
        <f>'F ena vrstica'!B73</f>
        <v>0</v>
      </c>
      <c r="C143" s="20" t="s">
        <v>5222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25">
      <c r="A144" s="39"/>
      <c r="B144" s="41"/>
      <c r="C144" s="17" t="s">
        <v>731</v>
      </c>
      <c r="D144" s="18">
        <f>VLOOKUP(D143,Procenti!$Q$1:$R$169,2,FALSE)</f>
        <v>0</v>
      </c>
      <c r="E144" s="18">
        <f>-VLOOKUP(E143,Procenti!$Q$1:$R$169,2,FALSE)</f>
        <v>0</v>
      </c>
      <c r="F144" s="18">
        <f>-VLOOKUP(F143,Procenti!$Q$1:$R$169,2,FALSE)</f>
        <v>0</v>
      </c>
      <c r="G144" s="18">
        <f>-VLOOKUP(G143,Procenti!$Q$1:$R$169,2,FALSE)</f>
        <v>0</v>
      </c>
      <c r="H144" s="18">
        <f>VLOOKUP(H143,Procenti!$Q$1:$R$169,2,FALSE)</f>
        <v>0</v>
      </c>
      <c r="I144" s="18">
        <f>VLOOKUP(I143,Procenti!$Q$1:$R$169,2,FALSE)</f>
        <v>0</v>
      </c>
      <c r="J144" s="18">
        <f>VLOOKUP(J143,Procenti!$Q$1:$R$169,2,FALSE)</f>
        <v>0</v>
      </c>
      <c r="K144" s="18">
        <f>VLOOKUP(K143,Procenti!$Q$1:$R$169,2,FALSE)</f>
        <v>0</v>
      </c>
      <c r="L144" s="18">
        <f>VLOOKUP(L143,Procenti!$Q$1:$R$169,2,FALSE)</f>
        <v>0</v>
      </c>
      <c r="M144" s="18">
        <f>VLOOKUP(M143,Procenti!$Q$1:$R$169,2,FALSE)</f>
        <v>0</v>
      </c>
      <c r="N144" s="18">
        <f>VLOOKUP(N143,Procenti!$Q$1:$R$169,2,FALSE)</f>
        <v>0</v>
      </c>
      <c r="O144" s="19" t="e">
        <f>VLOOKUP(O143,Procenti!$C$2:$D$169,2,FALSE)</f>
        <v>#N/A</v>
      </c>
      <c r="P144" s="19" t="e">
        <f>VLOOKUP(P143,Procenti!$C$2:$D$169,2,FALSE)</f>
        <v>#N/A</v>
      </c>
      <c r="Q144" s="19" t="e">
        <f>-VLOOKUP(Q143,Procenti!$A$2:$B$169,2,FALSE)</f>
        <v>#N/A</v>
      </c>
      <c r="R144" s="19" t="e">
        <f>-VLOOKUP(R143,Procenti!$A$2:$B$169,2,FALSE)</f>
        <v>#N/A</v>
      </c>
      <c r="S144" s="19" t="e">
        <f>-VLOOKUP(S143,Procenti!$A$2:$B$169,2,FALSE)</f>
        <v>#N/A</v>
      </c>
      <c r="T144" s="19" t="e">
        <f>-VLOOKUP(T143,Procenti!$A$2:$B$169,2,FALSE)</f>
        <v>#N/A</v>
      </c>
      <c r="U144" s="19" t="e">
        <f>VLOOKUP(U143,Procenti!$A$2:$B$169,2,FALSE)</f>
        <v>#N/A</v>
      </c>
      <c r="V144" s="18">
        <f>VLOOKUP(V143,Procenti!$Q$1:$R$169,2,FALSE)</f>
        <v>0</v>
      </c>
      <c r="W144" s="18">
        <f>VLOOKUP(W143,Procenti!$Q$1:$R$169,2,FALSE)</f>
        <v>0</v>
      </c>
      <c r="X144" s="18">
        <f>-VLOOKUP(X143,Procenti!$Q$1:$R$169,2,FALSE)</f>
        <v>0</v>
      </c>
      <c r="Y144" s="18">
        <f>VLOOKUP(Y143,Procenti!$Q$1:$R$169,2,FALSE)</f>
        <v>0</v>
      </c>
      <c r="Z144" s="18">
        <f>VLOOKUP(Z143,Procenti!$Q$1:$R$169,2,FALSE)</f>
        <v>0</v>
      </c>
      <c r="AA144" s="18">
        <f>VLOOKUP(AA143,Procenti!$Q$1:$R$169,2,FALSE)</f>
        <v>0</v>
      </c>
    </row>
    <row r="145" spans="1:27" x14ac:dyDescent="0.25">
      <c r="A145" s="42" t="s">
        <v>5308</v>
      </c>
      <c r="B145" s="40">
        <f>'F ena vrstica'!B74</f>
        <v>0</v>
      </c>
      <c r="C145" s="20" t="s">
        <v>5222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25">
      <c r="A146" s="39"/>
      <c r="B146" s="41"/>
      <c r="C146" s="17" t="s">
        <v>731</v>
      </c>
      <c r="D146" s="18">
        <f>VLOOKUP(D145,Procenti!$Q$1:$R$169,2,FALSE)</f>
        <v>0</v>
      </c>
      <c r="E146" s="18">
        <f>-VLOOKUP(E145,Procenti!$Q$1:$R$169,2,FALSE)</f>
        <v>0</v>
      </c>
      <c r="F146" s="18">
        <f>-VLOOKUP(F145,Procenti!$Q$1:$R$169,2,FALSE)</f>
        <v>0</v>
      </c>
      <c r="G146" s="18">
        <f>-VLOOKUP(G145,Procenti!$Q$1:$R$169,2,FALSE)</f>
        <v>0</v>
      </c>
      <c r="H146" s="18">
        <f>VLOOKUP(H145,Procenti!$Q$1:$R$169,2,FALSE)</f>
        <v>0</v>
      </c>
      <c r="I146" s="18">
        <f>VLOOKUP(I145,Procenti!$Q$1:$R$169,2,FALSE)</f>
        <v>0</v>
      </c>
      <c r="J146" s="18">
        <f>VLOOKUP(J145,Procenti!$Q$1:$R$169,2,FALSE)</f>
        <v>0</v>
      </c>
      <c r="K146" s="18">
        <f>VLOOKUP(K145,Procenti!$Q$1:$R$169,2,FALSE)</f>
        <v>0</v>
      </c>
      <c r="L146" s="18">
        <f>VLOOKUP(L145,Procenti!$Q$1:$R$169,2,FALSE)</f>
        <v>0</v>
      </c>
      <c r="M146" s="18">
        <f>VLOOKUP(M145,Procenti!$Q$1:$R$169,2,FALSE)</f>
        <v>0</v>
      </c>
      <c r="N146" s="18">
        <f>VLOOKUP(N145,Procenti!$Q$1:$R$169,2,FALSE)</f>
        <v>0</v>
      </c>
      <c r="O146" s="19" t="e">
        <f>VLOOKUP(O145,Procenti!$C$2:$D$169,2,FALSE)</f>
        <v>#N/A</v>
      </c>
      <c r="P146" s="19" t="e">
        <f>VLOOKUP(P145,Procenti!$C$2:$D$169,2,FALSE)</f>
        <v>#N/A</v>
      </c>
      <c r="Q146" s="19" t="e">
        <f>-VLOOKUP(Q145,Procenti!$A$2:$B$169,2,FALSE)</f>
        <v>#N/A</v>
      </c>
      <c r="R146" s="19" t="e">
        <f>-VLOOKUP(R145,Procenti!$A$2:$B$169,2,FALSE)</f>
        <v>#N/A</v>
      </c>
      <c r="S146" s="19" t="e">
        <f>-VLOOKUP(S145,Procenti!$A$2:$B$169,2,FALSE)</f>
        <v>#N/A</v>
      </c>
      <c r="T146" s="19" t="e">
        <f>-VLOOKUP(T145,Procenti!$A$2:$B$169,2,FALSE)</f>
        <v>#N/A</v>
      </c>
      <c r="U146" s="19" t="e">
        <f>VLOOKUP(U145,Procenti!$A$2:$B$169,2,FALSE)</f>
        <v>#N/A</v>
      </c>
      <c r="V146" s="18">
        <f>VLOOKUP(V145,Procenti!$Q$1:$R$169,2,FALSE)</f>
        <v>0</v>
      </c>
      <c r="W146" s="18">
        <f>VLOOKUP(W145,Procenti!$Q$1:$R$169,2,FALSE)</f>
        <v>0</v>
      </c>
      <c r="X146" s="18">
        <f>-VLOOKUP(X145,Procenti!$Q$1:$R$169,2,FALSE)</f>
        <v>0</v>
      </c>
      <c r="Y146" s="18">
        <f>VLOOKUP(Y145,Procenti!$Q$1:$R$169,2,FALSE)</f>
        <v>0</v>
      </c>
      <c r="Z146" s="18">
        <f>VLOOKUP(Z145,Procenti!$Q$1:$R$169,2,FALSE)</f>
        <v>0</v>
      </c>
      <c r="AA146" s="18">
        <f>VLOOKUP(AA145,Procenti!$Q$1:$R$169,2,FALSE)</f>
        <v>0</v>
      </c>
    </row>
    <row r="147" spans="1:27" x14ac:dyDescent="0.25">
      <c r="A147" s="42" t="s">
        <v>5309</v>
      </c>
      <c r="B147" s="40">
        <f>'F ena vrstica'!B75</f>
        <v>0</v>
      </c>
      <c r="C147" s="20" t="s">
        <v>5222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25">
      <c r="A148" s="39"/>
      <c r="B148" s="41"/>
      <c r="C148" s="17" t="s">
        <v>731</v>
      </c>
      <c r="D148" s="18">
        <f>VLOOKUP(D147,Procenti!$Q$1:$R$169,2,FALSE)</f>
        <v>0</v>
      </c>
      <c r="E148" s="18">
        <f>-VLOOKUP(E147,Procenti!$Q$1:$R$169,2,FALSE)</f>
        <v>0</v>
      </c>
      <c r="F148" s="18">
        <f>-VLOOKUP(F147,Procenti!$Q$1:$R$169,2,FALSE)</f>
        <v>0</v>
      </c>
      <c r="G148" s="18">
        <f>-VLOOKUP(G147,Procenti!$Q$1:$R$169,2,FALSE)</f>
        <v>0</v>
      </c>
      <c r="H148" s="18">
        <f>VLOOKUP(H147,Procenti!$Q$1:$R$169,2,FALSE)</f>
        <v>0</v>
      </c>
      <c r="I148" s="18">
        <f>VLOOKUP(I147,Procenti!$Q$1:$R$169,2,FALSE)</f>
        <v>0</v>
      </c>
      <c r="J148" s="18">
        <f>VLOOKUP(J147,Procenti!$Q$1:$R$169,2,FALSE)</f>
        <v>0</v>
      </c>
      <c r="K148" s="18">
        <f>VLOOKUP(K147,Procenti!$Q$1:$R$169,2,FALSE)</f>
        <v>0</v>
      </c>
      <c r="L148" s="18">
        <f>VLOOKUP(L147,Procenti!$Q$1:$R$169,2,FALSE)</f>
        <v>0</v>
      </c>
      <c r="M148" s="18">
        <f>VLOOKUP(M147,Procenti!$Q$1:$R$169,2,FALSE)</f>
        <v>0</v>
      </c>
      <c r="N148" s="18">
        <f>VLOOKUP(N147,Procenti!$Q$1:$R$169,2,FALSE)</f>
        <v>0</v>
      </c>
      <c r="O148" s="19" t="e">
        <f>VLOOKUP(O147,Procenti!$C$2:$D$169,2,FALSE)</f>
        <v>#N/A</v>
      </c>
      <c r="P148" s="19" t="e">
        <f>VLOOKUP(P147,Procenti!$C$2:$D$169,2,FALSE)</f>
        <v>#N/A</v>
      </c>
      <c r="Q148" s="19" t="e">
        <f>-VLOOKUP(Q147,Procenti!$A$2:$B$169,2,FALSE)</f>
        <v>#N/A</v>
      </c>
      <c r="R148" s="19" t="e">
        <f>-VLOOKUP(R147,Procenti!$A$2:$B$169,2,FALSE)</f>
        <v>#N/A</v>
      </c>
      <c r="S148" s="19" t="e">
        <f>-VLOOKUP(S147,Procenti!$A$2:$B$169,2,FALSE)</f>
        <v>#N/A</v>
      </c>
      <c r="T148" s="19" t="e">
        <f>-VLOOKUP(T147,Procenti!$A$2:$B$169,2,FALSE)</f>
        <v>#N/A</v>
      </c>
      <c r="U148" s="19" t="e">
        <f>VLOOKUP(U147,Procenti!$A$2:$B$169,2,FALSE)</f>
        <v>#N/A</v>
      </c>
      <c r="V148" s="18">
        <f>VLOOKUP(V147,Procenti!$Q$1:$R$169,2,FALSE)</f>
        <v>0</v>
      </c>
      <c r="W148" s="18">
        <f>VLOOKUP(W147,Procenti!$Q$1:$R$169,2,FALSE)</f>
        <v>0</v>
      </c>
      <c r="X148" s="18">
        <f>-VLOOKUP(X147,Procenti!$Q$1:$R$169,2,FALSE)</f>
        <v>0</v>
      </c>
      <c r="Y148" s="18">
        <f>VLOOKUP(Y147,Procenti!$Q$1:$R$169,2,FALSE)</f>
        <v>0</v>
      </c>
      <c r="Z148" s="18">
        <f>VLOOKUP(Z147,Procenti!$Q$1:$R$169,2,FALSE)</f>
        <v>0</v>
      </c>
      <c r="AA148" s="18">
        <f>VLOOKUP(AA147,Procenti!$Q$1:$R$169,2,FALSE)</f>
        <v>0</v>
      </c>
    </row>
    <row r="149" spans="1:27" x14ac:dyDescent="0.25">
      <c r="A149" s="42" t="s">
        <v>5310</v>
      </c>
      <c r="B149" s="40">
        <f>'F ena vrstica'!B76</f>
        <v>0</v>
      </c>
      <c r="C149" s="20" t="s">
        <v>5222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25">
      <c r="A150" s="39"/>
      <c r="B150" s="41"/>
      <c r="C150" s="17" t="s">
        <v>731</v>
      </c>
      <c r="D150" s="18">
        <f>VLOOKUP(D149,Procenti!$Q$1:$R$169,2,FALSE)</f>
        <v>0</v>
      </c>
      <c r="E150" s="18">
        <f>-VLOOKUP(E149,Procenti!$Q$1:$R$169,2,FALSE)</f>
        <v>0</v>
      </c>
      <c r="F150" s="18">
        <f>-VLOOKUP(F149,Procenti!$Q$1:$R$169,2,FALSE)</f>
        <v>0</v>
      </c>
      <c r="G150" s="18">
        <f>-VLOOKUP(G149,Procenti!$Q$1:$R$169,2,FALSE)</f>
        <v>0</v>
      </c>
      <c r="H150" s="18">
        <f>VLOOKUP(H149,Procenti!$Q$1:$R$169,2,FALSE)</f>
        <v>0</v>
      </c>
      <c r="I150" s="18">
        <f>VLOOKUP(I149,Procenti!$Q$1:$R$169,2,FALSE)</f>
        <v>0</v>
      </c>
      <c r="J150" s="18">
        <f>VLOOKUP(J149,Procenti!$Q$1:$R$169,2,FALSE)</f>
        <v>0</v>
      </c>
      <c r="K150" s="18">
        <f>VLOOKUP(K149,Procenti!$Q$1:$R$169,2,FALSE)</f>
        <v>0</v>
      </c>
      <c r="L150" s="18">
        <f>VLOOKUP(L149,Procenti!$Q$1:$R$169,2,FALSE)</f>
        <v>0</v>
      </c>
      <c r="M150" s="18">
        <f>VLOOKUP(M149,Procenti!$Q$1:$R$169,2,FALSE)</f>
        <v>0</v>
      </c>
      <c r="N150" s="18">
        <f>VLOOKUP(N149,Procenti!$Q$1:$R$169,2,FALSE)</f>
        <v>0</v>
      </c>
      <c r="O150" s="19" t="e">
        <f>VLOOKUP(O149,Procenti!$C$2:$D$169,2,FALSE)</f>
        <v>#N/A</v>
      </c>
      <c r="P150" s="19" t="e">
        <f>VLOOKUP(P149,Procenti!$C$2:$D$169,2,FALSE)</f>
        <v>#N/A</v>
      </c>
      <c r="Q150" s="19" t="e">
        <f>-VLOOKUP(Q149,Procenti!$A$2:$B$169,2,FALSE)</f>
        <v>#N/A</v>
      </c>
      <c r="R150" s="19" t="e">
        <f>-VLOOKUP(R149,Procenti!$A$2:$B$169,2,FALSE)</f>
        <v>#N/A</v>
      </c>
      <c r="S150" s="19" t="e">
        <f>-VLOOKUP(S149,Procenti!$A$2:$B$169,2,FALSE)</f>
        <v>#N/A</v>
      </c>
      <c r="T150" s="19" t="e">
        <f>-VLOOKUP(T149,Procenti!$A$2:$B$169,2,FALSE)</f>
        <v>#N/A</v>
      </c>
      <c r="U150" s="19" t="e">
        <f>VLOOKUP(U149,Procenti!$A$2:$B$169,2,FALSE)</f>
        <v>#N/A</v>
      </c>
      <c r="V150" s="18">
        <f>VLOOKUP(V149,Procenti!$Q$1:$R$169,2,FALSE)</f>
        <v>0</v>
      </c>
      <c r="W150" s="18">
        <f>VLOOKUP(W149,Procenti!$Q$1:$R$169,2,FALSE)</f>
        <v>0</v>
      </c>
      <c r="X150" s="18">
        <f>-VLOOKUP(X149,Procenti!$Q$1:$R$169,2,FALSE)</f>
        <v>0</v>
      </c>
      <c r="Y150" s="18">
        <f>VLOOKUP(Y149,Procenti!$Q$1:$R$169,2,FALSE)</f>
        <v>0</v>
      </c>
      <c r="Z150" s="18">
        <f>VLOOKUP(Z149,Procenti!$Q$1:$R$169,2,FALSE)</f>
        <v>0</v>
      </c>
      <c r="AA150" s="18">
        <f>VLOOKUP(AA149,Procenti!$Q$1:$R$169,2,FALSE)</f>
        <v>0</v>
      </c>
    </row>
    <row r="151" spans="1:27" x14ac:dyDescent="0.25">
      <c r="A151" s="42" t="s">
        <v>5311</v>
      </c>
      <c r="B151" s="40">
        <f>'F ena vrstica'!B77</f>
        <v>0</v>
      </c>
      <c r="C151" s="20" t="s">
        <v>5222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25">
      <c r="A152" s="39"/>
      <c r="B152" s="41"/>
      <c r="C152" s="17" t="s">
        <v>731</v>
      </c>
      <c r="D152" s="18">
        <f>VLOOKUP(D151,Procenti!$Q$1:$R$169,2,FALSE)</f>
        <v>0</v>
      </c>
      <c r="E152" s="18">
        <f>-VLOOKUP(E151,Procenti!$Q$1:$R$169,2,FALSE)</f>
        <v>0</v>
      </c>
      <c r="F152" s="18">
        <f>-VLOOKUP(F151,Procenti!$Q$1:$R$169,2,FALSE)</f>
        <v>0</v>
      </c>
      <c r="G152" s="18">
        <f>-VLOOKUP(G151,Procenti!$Q$1:$R$169,2,FALSE)</f>
        <v>0</v>
      </c>
      <c r="H152" s="18">
        <f>VLOOKUP(H151,Procenti!$Q$1:$R$169,2,FALSE)</f>
        <v>0</v>
      </c>
      <c r="I152" s="18">
        <f>VLOOKUP(I151,Procenti!$Q$1:$R$169,2,FALSE)</f>
        <v>0</v>
      </c>
      <c r="J152" s="18">
        <f>VLOOKUP(J151,Procenti!$Q$1:$R$169,2,FALSE)</f>
        <v>0</v>
      </c>
      <c r="K152" s="18">
        <f>VLOOKUP(K151,Procenti!$Q$1:$R$169,2,FALSE)</f>
        <v>0</v>
      </c>
      <c r="L152" s="18">
        <f>VLOOKUP(L151,Procenti!$Q$1:$R$169,2,FALSE)</f>
        <v>0</v>
      </c>
      <c r="M152" s="18">
        <f>VLOOKUP(M151,Procenti!$Q$1:$R$169,2,FALSE)</f>
        <v>0</v>
      </c>
      <c r="N152" s="18">
        <f>VLOOKUP(N151,Procenti!$Q$1:$R$169,2,FALSE)</f>
        <v>0</v>
      </c>
      <c r="O152" s="19" t="e">
        <f>VLOOKUP(O151,Procenti!$C$2:$D$169,2,FALSE)</f>
        <v>#N/A</v>
      </c>
      <c r="P152" s="19" t="e">
        <f>VLOOKUP(P151,Procenti!$C$2:$D$169,2,FALSE)</f>
        <v>#N/A</v>
      </c>
      <c r="Q152" s="19" t="e">
        <f>-VLOOKUP(Q151,Procenti!$A$2:$B$169,2,FALSE)</f>
        <v>#N/A</v>
      </c>
      <c r="R152" s="19" t="e">
        <f>-VLOOKUP(R151,Procenti!$A$2:$B$169,2,FALSE)</f>
        <v>#N/A</v>
      </c>
      <c r="S152" s="19" t="e">
        <f>-VLOOKUP(S151,Procenti!$A$2:$B$169,2,FALSE)</f>
        <v>#N/A</v>
      </c>
      <c r="T152" s="19" t="e">
        <f>-VLOOKUP(T151,Procenti!$A$2:$B$169,2,FALSE)</f>
        <v>#N/A</v>
      </c>
      <c r="U152" s="19" t="e">
        <f>VLOOKUP(U151,Procenti!$A$2:$B$169,2,FALSE)</f>
        <v>#N/A</v>
      </c>
      <c r="V152" s="18">
        <f>VLOOKUP(V151,Procenti!$Q$1:$R$169,2,FALSE)</f>
        <v>0</v>
      </c>
      <c r="W152" s="18">
        <f>VLOOKUP(W151,Procenti!$Q$1:$R$169,2,FALSE)</f>
        <v>0</v>
      </c>
      <c r="X152" s="18">
        <f>-VLOOKUP(X151,Procenti!$Q$1:$R$169,2,FALSE)</f>
        <v>0</v>
      </c>
      <c r="Y152" s="18">
        <f>VLOOKUP(Y151,Procenti!$Q$1:$R$169,2,FALSE)</f>
        <v>0</v>
      </c>
      <c r="Z152" s="18">
        <f>VLOOKUP(Z151,Procenti!$Q$1:$R$169,2,FALSE)</f>
        <v>0</v>
      </c>
      <c r="AA152" s="18">
        <f>VLOOKUP(AA151,Procenti!$Q$1:$R$169,2,FALSE)</f>
        <v>0</v>
      </c>
    </row>
    <row r="153" spans="1:27" x14ac:dyDescent="0.25">
      <c r="A153" s="42" t="s">
        <v>5312</v>
      </c>
      <c r="B153" s="40">
        <f>'F ena vrstica'!B78</f>
        <v>0</v>
      </c>
      <c r="C153" s="20" t="s">
        <v>5222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25">
      <c r="A154" s="39"/>
      <c r="B154" s="41"/>
      <c r="C154" s="17" t="s">
        <v>731</v>
      </c>
      <c r="D154" s="18">
        <f>VLOOKUP(D153,Procenti!$Q$1:$R$169,2,FALSE)</f>
        <v>0</v>
      </c>
      <c r="E154" s="18">
        <f>-VLOOKUP(E153,Procenti!$Q$1:$R$169,2,FALSE)</f>
        <v>0</v>
      </c>
      <c r="F154" s="18">
        <f>-VLOOKUP(F153,Procenti!$Q$1:$R$169,2,FALSE)</f>
        <v>0</v>
      </c>
      <c r="G154" s="18">
        <f>-VLOOKUP(G153,Procenti!$Q$1:$R$169,2,FALSE)</f>
        <v>0</v>
      </c>
      <c r="H154" s="18">
        <f>VLOOKUP(H153,Procenti!$Q$1:$R$169,2,FALSE)</f>
        <v>0</v>
      </c>
      <c r="I154" s="18">
        <f>VLOOKUP(I153,Procenti!$Q$1:$R$169,2,FALSE)</f>
        <v>0</v>
      </c>
      <c r="J154" s="18">
        <f>VLOOKUP(J153,Procenti!$Q$1:$R$169,2,FALSE)</f>
        <v>0</v>
      </c>
      <c r="K154" s="18">
        <f>VLOOKUP(K153,Procenti!$Q$1:$R$169,2,FALSE)</f>
        <v>0</v>
      </c>
      <c r="L154" s="18">
        <f>VLOOKUP(L153,Procenti!$Q$1:$R$169,2,FALSE)</f>
        <v>0</v>
      </c>
      <c r="M154" s="18">
        <f>VLOOKUP(M153,Procenti!$Q$1:$R$169,2,FALSE)</f>
        <v>0</v>
      </c>
      <c r="N154" s="18">
        <f>VLOOKUP(N153,Procenti!$Q$1:$R$169,2,FALSE)</f>
        <v>0</v>
      </c>
      <c r="O154" s="19" t="e">
        <f>VLOOKUP(O153,Procenti!$C$2:$D$169,2,FALSE)</f>
        <v>#N/A</v>
      </c>
      <c r="P154" s="19" t="e">
        <f>VLOOKUP(P153,Procenti!$C$2:$D$169,2,FALSE)</f>
        <v>#N/A</v>
      </c>
      <c r="Q154" s="19" t="e">
        <f>-VLOOKUP(Q153,Procenti!$A$2:$B$169,2,FALSE)</f>
        <v>#N/A</v>
      </c>
      <c r="R154" s="19" t="e">
        <f>-VLOOKUP(R153,Procenti!$A$2:$B$169,2,FALSE)</f>
        <v>#N/A</v>
      </c>
      <c r="S154" s="19" t="e">
        <f>-VLOOKUP(S153,Procenti!$A$2:$B$169,2,FALSE)</f>
        <v>#N/A</v>
      </c>
      <c r="T154" s="19" t="e">
        <f>-VLOOKUP(T153,Procenti!$A$2:$B$169,2,FALSE)</f>
        <v>#N/A</v>
      </c>
      <c r="U154" s="19" t="e">
        <f>VLOOKUP(U153,Procenti!$A$2:$B$169,2,FALSE)</f>
        <v>#N/A</v>
      </c>
      <c r="V154" s="18">
        <f>VLOOKUP(V153,Procenti!$Q$1:$R$169,2,FALSE)</f>
        <v>0</v>
      </c>
      <c r="W154" s="18">
        <f>VLOOKUP(W153,Procenti!$Q$1:$R$169,2,FALSE)</f>
        <v>0</v>
      </c>
      <c r="X154" s="18">
        <f>-VLOOKUP(X153,Procenti!$Q$1:$R$169,2,FALSE)</f>
        <v>0</v>
      </c>
      <c r="Y154" s="18">
        <f>VLOOKUP(Y153,Procenti!$Q$1:$R$169,2,FALSE)</f>
        <v>0</v>
      </c>
      <c r="Z154" s="18">
        <f>VLOOKUP(Z153,Procenti!$Q$1:$R$169,2,FALSE)</f>
        <v>0</v>
      </c>
      <c r="AA154" s="18">
        <f>VLOOKUP(AA153,Procenti!$Q$1:$R$169,2,FALSE)</f>
        <v>0</v>
      </c>
    </row>
    <row r="155" spans="1:27" x14ac:dyDescent="0.25">
      <c r="A155" s="42" t="s">
        <v>5313</v>
      </c>
      <c r="B155" s="40">
        <f>'F ena vrstica'!B79</f>
        <v>0</v>
      </c>
      <c r="C155" s="20" t="s">
        <v>5222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25">
      <c r="A156" s="39"/>
      <c r="B156" s="41"/>
      <c r="C156" s="17" t="s">
        <v>731</v>
      </c>
      <c r="D156" s="18">
        <f>VLOOKUP(D155,Procenti!$Q$1:$R$169,2,FALSE)</f>
        <v>0</v>
      </c>
      <c r="E156" s="18">
        <f>-VLOOKUP(E155,Procenti!$Q$1:$R$169,2,FALSE)</f>
        <v>0</v>
      </c>
      <c r="F156" s="18">
        <f>-VLOOKUP(F155,Procenti!$Q$1:$R$169,2,FALSE)</f>
        <v>0</v>
      </c>
      <c r="G156" s="18">
        <f>-VLOOKUP(G155,Procenti!$Q$1:$R$169,2,FALSE)</f>
        <v>0</v>
      </c>
      <c r="H156" s="18">
        <f>VLOOKUP(H155,Procenti!$Q$1:$R$169,2,FALSE)</f>
        <v>0</v>
      </c>
      <c r="I156" s="18">
        <f>VLOOKUP(I155,Procenti!$Q$1:$R$169,2,FALSE)</f>
        <v>0</v>
      </c>
      <c r="J156" s="18">
        <f>VLOOKUP(J155,Procenti!$Q$1:$R$169,2,FALSE)</f>
        <v>0</v>
      </c>
      <c r="K156" s="18">
        <f>VLOOKUP(K155,Procenti!$Q$1:$R$169,2,FALSE)</f>
        <v>0</v>
      </c>
      <c r="L156" s="18">
        <f>VLOOKUP(L155,Procenti!$Q$1:$R$169,2,FALSE)</f>
        <v>0</v>
      </c>
      <c r="M156" s="18">
        <f>VLOOKUP(M155,Procenti!$Q$1:$R$169,2,FALSE)</f>
        <v>0</v>
      </c>
      <c r="N156" s="18">
        <f>VLOOKUP(N155,Procenti!$Q$1:$R$169,2,FALSE)</f>
        <v>0</v>
      </c>
      <c r="O156" s="19" t="e">
        <f>VLOOKUP(O155,Procenti!$C$2:$D$169,2,FALSE)</f>
        <v>#N/A</v>
      </c>
      <c r="P156" s="19" t="e">
        <f>VLOOKUP(P155,Procenti!$C$2:$D$169,2,FALSE)</f>
        <v>#N/A</v>
      </c>
      <c r="Q156" s="19" t="e">
        <f>-VLOOKUP(Q155,Procenti!$A$2:$B$169,2,FALSE)</f>
        <v>#N/A</v>
      </c>
      <c r="R156" s="19" t="e">
        <f>-VLOOKUP(R155,Procenti!$A$2:$B$169,2,FALSE)</f>
        <v>#N/A</v>
      </c>
      <c r="S156" s="19" t="e">
        <f>-VLOOKUP(S155,Procenti!$A$2:$B$169,2,FALSE)</f>
        <v>#N/A</v>
      </c>
      <c r="T156" s="19" t="e">
        <f>-VLOOKUP(T155,Procenti!$A$2:$B$169,2,FALSE)</f>
        <v>#N/A</v>
      </c>
      <c r="U156" s="19" t="e">
        <f>VLOOKUP(U155,Procenti!$A$2:$B$169,2,FALSE)</f>
        <v>#N/A</v>
      </c>
      <c r="V156" s="18">
        <f>VLOOKUP(V155,Procenti!$Q$1:$R$169,2,FALSE)</f>
        <v>0</v>
      </c>
      <c r="W156" s="18">
        <f>VLOOKUP(W155,Procenti!$Q$1:$R$169,2,FALSE)</f>
        <v>0</v>
      </c>
      <c r="X156" s="18">
        <f>-VLOOKUP(X155,Procenti!$Q$1:$R$169,2,FALSE)</f>
        <v>0</v>
      </c>
      <c r="Y156" s="18">
        <f>VLOOKUP(Y155,Procenti!$Q$1:$R$169,2,FALSE)</f>
        <v>0</v>
      </c>
      <c r="Z156" s="18">
        <f>VLOOKUP(Z155,Procenti!$Q$1:$R$169,2,FALSE)</f>
        <v>0</v>
      </c>
      <c r="AA156" s="18">
        <f>VLOOKUP(AA155,Procenti!$Q$1:$R$169,2,FALSE)</f>
        <v>0</v>
      </c>
    </row>
    <row r="157" spans="1:27" x14ac:dyDescent="0.25">
      <c r="A157" s="42" t="s">
        <v>5314</v>
      </c>
      <c r="B157" s="40">
        <f>'F ena vrstica'!B80</f>
        <v>0</v>
      </c>
      <c r="C157" s="20" t="s">
        <v>5222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25">
      <c r="A158" s="39"/>
      <c r="B158" s="41"/>
      <c r="C158" s="17" t="s">
        <v>731</v>
      </c>
      <c r="D158" s="18">
        <f>VLOOKUP(D157,Procenti!$Q$1:$R$169,2,FALSE)</f>
        <v>0</v>
      </c>
      <c r="E158" s="18">
        <f>-VLOOKUP(E157,Procenti!$Q$1:$R$169,2,FALSE)</f>
        <v>0</v>
      </c>
      <c r="F158" s="18">
        <f>-VLOOKUP(F157,Procenti!$Q$1:$R$169,2,FALSE)</f>
        <v>0</v>
      </c>
      <c r="G158" s="18">
        <f>-VLOOKUP(G157,Procenti!$Q$1:$R$169,2,FALSE)</f>
        <v>0</v>
      </c>
      <c r="H158" s="18">
        <f>VLOOKUP(H157,Procenti!$Q$1:$R$169,2,FALSE)</f>
        <v>0</v>
      </c>
      <c r="I158" s="18">
        <f>VLOOKUP(I157,Procenti!$Q$1:$R$169,2,FALSE)</f>
        <v>0</v>
      </c>
      <c r="J158" s="18">
        <f>VLOOKUP(J157,Procenti!$Q$1:$R$169,2,FALSE)</f>
        <v>0</v>
      </c>
      <c r="K158" s="18">
        <f>VLOOKUP(K157,Procenti!$Q$1:$R$169,2,FALSE)</f>
        <v>0</v>
      </c>
      <c r="L158" s="18">
        <f>VLOOKUP(L157,Procenti!$Q$1:$R$169,2,FALSE)</f>
        <v>0</v>
      </c>
      <c r="M158" s="18">
        <f>VLOOKUP(M157,Procenti!$Q$1:$R$169,2,FALSE)</f>
        <v>0</v>
      </c>
      <c r="N158" s="18">
        <f>VLOOKUP(N157,Procenti!$Q$1:$R$169,2,FALSE)</f>
        <v>0</v>
      </c>
      <c r="O158" s="19" t="e">
        <f>VLOOKUP(O157,Procenti!$C$2:$D$169,2,FALSE)</f>
        <v>#N/A</v>
      </c>
      <c r="P158" s="19" t="e">
        <f>VLOOKUP(P157,Procenti!$C$2:$D$169,2,FALSE)</f>
        <v>#N/A</v>
      </c>
      <c r="Q158" s="19" t="e">
        <f>-VLOOKUP(Q157,Procenti!$A$2:$B$169,2,FALSE)</f>
        <v>#N/A</v>
      </c>
      <c r="R158" s="19" t="e">
        <f>-VLOOKUP(R157,Procenti!$A$2:$B$169,2,FALSE)</f>
        <v>#N/A</v>
      </c>
      <c r="S158" s="19" t="e">
        <f>-VLOOKUP(S157,Procenti!$A$2:$B$169,2,FALSE)</f>
        <v>#N/A</v>
      </c>
      <c r="T158" s="19" t="e">
        <f>-VLOOKUP(T157,Procenti!$A$2:$B$169,2,FALSE)</f>
        <v>#N/A</v>
      </c>
      <c r="U158" s="19" t="e">
        <f>VLOOKUP(U157,Procenti!$A$2:$B$169,2,FALSE)</f>
        <v>#N/A</v>
      </c>
      <c r="V158" s="18">
        <f>VLOOKUP(V157,Procenti!$Q$1:$R$169,2,FALSE)</f>
        <v>0</v>
      </c>
      <c r="W158" s="18">
        <f>VLOOKUP(W157,Procenti!$Q$1:$R$169,2,FALSE)</f>
        <v>0</v>
      </c>
      <c r="X158" s="18">
        <f>-VLOOKUP(X157,Procenti!$Q$1:$R$169,2,FALSE)</f>
        <v>0</v>
      </c>
      <c r="Y158" s="18">
        <f>VLOOKUP(Y157,Procenti!$Q$1:$R$169,2,FALSE)</f>
        <v>0</v>
      </c>
      <c r="Z158" s="18">
        <f>VLOOKUP(Z157,Procenti!$Q$1:$R$169,2,FALSE)</f>
        <v>0</v>
      </c>
      <c r="AA158" s="18">
        <f>VLOOKUP(AA157,Procenti!$Q$1:$R$169,2,FALSE)</f>
        <v>0</v>
      </c>
    </row>
    <row r="159" spans="1:27" x14ac:dyDescent="0.25">
      <c r="A159" s="42" t="s">
        <v>5315</v>
      </c>
      <c r="B159" s="40">
        <f>'F ena vrstica'!B81</f>
        <v>0</v>
      </c>
      <c r="C159" s="20" t="s">
        <v>5222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25">
      <c r="A160" s="39"/>
      <c r="B160" s="41"/>
      <c r="C160" s="17" t="s">
        <v>731</v>
      </c>
      <c r="D160" s="18">
        <f>VLOOKUP(D159,Procenti!$Q$1:$R$169,2,FALSE)</f>
        <v>0</v>
      </c>
      <c r="E160" s="18">
        <f>-VLOOKUP(E159,Procenti!$Q$1:$R$169,2,FALSE)</f>
        <v>0</v>
      </c>
      <c r="F160" s="18">
        <f>-VLOOKUP(F159,Procenti!$Q$1:$R$169,2,FALSE)</f>
        <v>0</v>
      </c>
      <c r="G160" s="18">
        <f>-VLOOKUP(G159,Procenti!$Q$1:$R$169,2,FALSE)</f>
        <v>0</v>
      </c>
      <c r="H160" s="18">
        <f>VLOOKUP(H159,Procenti!$Q$1:$R$169,2,FALSE)</f>
        <v>0</v>
      </c>
      <c r="I160" s="18">
        <f>VLOOKUP(I159,Procenti!$Q$1:$R$169,2,FALSE)</f>
        <v>0</v>
      </c>
      <c r="J160" s="18">
        <f>VLOOKUP(J159,Procenti!$Q$1:$R$169,2,FALSE)</f>
        <v>0</v>
      </c>
      <c r="K160" s="18">
        <f>VLOOKUP(K159,Procenti!$Q$1:$R$169,2,FALSE)</f>
        <v>0</v>
      </c>
      <c r="L160" s="18">
        <f>VLOOKUP(L159,Procenti!$Q$1:$R$169,2,FALSE)</f>
        <v>0</v>
      </c>
      <c r="M160" s="18">
        <f>VLOOKUP(M159,Procenti!$Q$1:$R$169,2,FALSE)</f>
        <v>0</v>
      </c>
      <c r="N160" s="18">
        <f>VLOOKUP(N159,Procenti!$Q$1:$R$169,2,FALSE)</f>
        <v>0</v>
      </c>
      <c r="O160" s="19" t="e">
        <f>VLOOKUP(O159,Procenti!$C$2:$D$169,2,FALSE)</f>
        <v>#N/A</v>
      </c>
      <c r="P160" s="19" t="e">
        <f>VLOOKUP(P159,Procenti!$C$2:$D$169,2,FALSE)</f>
        <v>#N/A</v>
      </c>
      <c r="Q160" s="19" t="e">
        <f>-VLOOKUP(Q159,Procenti!$A$2:$B$169,2,FALSE)</f>
        <v>#N/A</v>
      </c>
      <c r="R160" s="19" t="e">
        <f>-VLOOKUP(R159,Procenti!$A$2:$B$169,2,FALSE)</f>
        <v>#N/A</v>
      </c>
      <c r="S160" s="19" t="e">
        <f>-VLOOKUP(S159,Procenti!$A$2:$B$169,2,FALSE)</f>
        <v>#N/A</v>
      </c>
      <c r="T160" s="19" t="e">
        <f>-VLOOKUP(T159,Procenti!$A$2:$B$169,2,FALSE)</f>
        <v>#N/A</v>
      </c>
      <c r="U160" s="19" t="e">
        <f>VLOOKUP(U159,Procenti!$A$2:$B$169,2,FALSE)</f>
        <v>#N/A</v>
      </c>
      <c r="V160" s="18">
        <f>VLOOKUP(V159,Procenti!$Q$1:$R$169,2,FALSE)</f>
        <v>0</v>
      </c>
      <c r="W160" s="18">
        <f>VLOOKUP(W159,Procenti!$Q$1:$R$169,2,FALSE)</f>
        <v>0</v>
      </c>
      <c r="X160" s="18">
        <f>-VLOOKUP(X159,Procenti!$Q$1:$R$169,2,FALSE)</f>
        <v>0</v>
      </c>
      <c r="Y160" s="18">
        <f>VLOOKUP(Y159,Procenti!$Q$1:$R$169,2,FALSE)</f>
        <v>0</v>
      </c>
      <c r="Z160" s="18">
        <f>VLOOKUP(Z159,Procenti!$Q$1:$R$169,2,FALSE)</f>
        <v>0</v>
      </c>
      <c r="AA160" s="18">
        <f>VLOOKUP(AA159,Procenti!$Q$1:$R$169,2,FALSE)</f>
        <v>0</v>
      </c>
    </row>
    <row r="161" spans="1:27" x14ac:dyDescent="0.25">
      <c r="A161" s="42" t="s">
        <v>5316</v>
      </c>
      <c r="B161" s="40">
        <f>'F ena vrstica'!B82</f>
        <v>0</v>
      </c>
      <c r="C161" s="20" t="s">
        <v>5222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25">
      <c r="A162" s="39"/>
      <c r="B162" s="41"/>
      <c r="C162" s="17" t="s">
        <v>731</v>
      </c>
      <c r="D162" s="18">
        <f>VLOOKUP(D161,Procenti!$Q$1:$R$169,2,FALSE)</f>
        <v>0</v>
      </c>
      <c r="E162" s="18">
        <f>-VLOOKUP(E161,Procenti!$Q$1:$R$169,2,FALSE)</f>
        <v>0</v>
      </c>
      <c r="F162" s="18">
        <f>-VLOOKUP(F161,Procenti!$Q$1:$R$169,2,FALSE)</f>
        <v>0</v>
      </c>
      <c r="G162" s="18">
        <f>-VLOOKUP(G161,Procenti!$Q$1:$R$169,2,FALSE)</f>
        <v>0</v>
      </c>
      <c r="H162" s="18">
        <f>VLOOKUP(H161,Procenti!$Q$1:$R$169,2,FALSE)</f>
        <v>0</v>
      </c>
      <c r="I162" s="18">
        <f>VLOOKUP(I161,Procenti!$Q$1:$R$169,2,FALSE)</f>
        <v>0</v>
      </c>
      <c r="J162" s="18">
        <f>VLOOKUP(J161,Procenti!$Q$1:$R$169,2,FALSE)</f>
        <v>0</v>
      </c>
      <c r="K162" s="18">
        <f>VLOOKUP(K161,Procenti!$Q$1:$R$169,2,FALSE)</f>
        <v>0</v>
      </c>
      <c r="L162" s="18">
        <f>VLOOKUP(L161,Procenti!$Q$1:$R$169,2,FALSE)</f>
        <v>0</v>
      </c>
      <c r="M162" s="18">
        <f>VLOOKUP(M161,Procenti!$Q$1:$R$169,2,FALSE)</f>
        <v>0</v>
      </c>
      <c r="N162" s="18">
        <f>VLOOKUP(N161,Procenti!$Q$1:$R$169,2,FALSE)</f>
        <v>0</v>
      </c>
      <c r="O162" s="19" t="e">
        <f>VLOOKUP(O161,Procenti!$C$2:$D$169,2,FALSE)</f>
        <v>#N/A</v>
      </c>
      <c r="P162" s="19" t="e">
        <f>VLOOKUP(P161,Procenti!$C$2:$D$169,2,FALSE)</f>
        <v>#N/A</v>
      </c>
      <c r="Q162" s="19" t="e">
        <f>-VLOOKUP(Q161,Procenti!$A$2:$B$169,2,FALSE)</f>
        <v>#N/A</v>
      </c>
      <c r="R162" s="19" t="e">
        <f>-VLOOKUP(R161,Procenti!$A$2:$B$169,2,FALSE)</f>
        <v>#N/A</v>
      </c>
      <c r="S162" s="19" t="e">
        <f>-VLOOKUP(S161,Procenti!$A$2:$B$169,2,FALSE)</f>
        <v>#N/A</v>
      </c>
      <c r="T162" s="19" t="e">
        <f>-VLOOKUP(T161,Procenti!$A$2:$B$169,2,FALSE)</f>
        <v>#N/A</v>
      </c>
      <c r="U162" s="19" t="e">
        <f>VLOOKUP(U161,Procenti!$A$2:$B$169,2,FALSE)</f>
        <v>#N/A</v>
      </c>
      <c r="V162" s="18">
        <f>VLOOKUP(V161,Procenti!$Q$1:$R$169,2,FALSE)</f>
        <v>0</v>
      </c>
      <c r="W162" s="18">
        <f>VLOOKUP(W161,Procenti!$Q$1:$R$169,2,FALSE)</f>
        <v>0</v>
      </c>
      <c r="X162" s="18">
        <f>-VLOOKUP(X161,Procenti!$Q$1:$R$169,2,FALSE)</f>
        <v>0</v>
      </c>
      <c r="Y162" s="18">
        <f>VLOOKUP(Y161,Procenti!$Q$1:$R$169,2,FALSE)</f>
        <v>0</v>
      </c>
      <c r="Z162" s="18">
        <f>VLOOKUP(Z161,Procenti!$Q$1:$R$169,2,FALSE)</f>
        <v>0</v>
      </c>
      <c r="AA162" s="18">
        <f>VLOOKUP(AA161,Procenti!$Q$1:$R$169,2,FALSE)</f>
        <v>0</v>
      </c>
    </row>
    <row r="163" spans="1:27" x14ac:dyDescent="0.25">
      <c r="A163" s="42" t="s">
        <v>5317</v>
      </c>
      <c r="B163" s="40">
        <f>'F ena vrstica'!B83</f>
        <v>0</v>
      </c>
      <c r="C163" s="20" t="s">
        <v>5222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25">
      <c r="A164" s="39"/>
      <c r="B164" s="41"/>
      <c r="C164" s="17" t="s">
        <v>731</v>
      </c>
      <c r="D164" s="18">
        <f>VLOOKUP(D163,Procenti!$Q$1:$R$169,2,FALSE)</f>
        <v>0</v>
      </c>
      <c r="E164" s="18">
        <f>-VLOOKUP(E163,Procenti!$Q$1:$R$169,2,FALSE)</f>
        <v>0</v>
      </c>
      <c r="F164" s="18">
        <f>-VLOOKUP(F163,Procenti!$Q$1:$R$169,2,FALSE)</f>
        <v>0</v>
      </c>
      <c r="G164" s="18">
        <f>-VLOOKUP(G163,Procenti!$Q$1:$R$169,2,FALSE)</f>
        <v>0</v>
      </c>
      <c r="H164" s="18">
        <f>VLOOKUP(H163,Procenti!$Q$1:$R$169,2,FALSE)</f>
        <v>0</v>
      </c>
      <c r="I164" s="18">
        <f>VLOOKUP(I163,Procenti!$Q$1:$R$169,2,FALSE)</f>
        <v>0</v>
      </c>
      <c r="J164" s="18">
        <f>VLOOKUP(J163,Procenti!$Q$1:$R$169,2,FALSE)</f>
        <v>0</v>
      </c>
      <c r="K164" s="18">
        <f>VLOOKUP(K163,Procenti!$Q$1:$R$169,2,FALSE)</f>
        <v>0</v>
      </c>
      <c r="L164" s="18">
        <f>VLOOKUP(L163,Procenti!$Q$1:$R$169,2,FALSE)</f>
        <v>0</v>
      </c>
      <c r="M164" s="18">
        <f>VLOOKUP(M163,Procenti!$Q$1:$R$169,2,FALSE)</f>
        <v>0</v>
      </c>
      <c r="N164" s="18">
        <f>VLOOKUP(N163,Procenti!$Q$1:$R$169,2,FALSE)</f>
        <v>0</v>
      </c>
      <c r="O164" s="19" t="e">
        <f>VLOOKUP(O163,Procenti!$C$2:$D$169,2,FALSE)</f>
        <v>#N/A</v>
      </c>
      <c r="P164" s="19" t="e">
        <f>VLOOKUP(P163,Procenti!$C$2:$D$169,2,FALSE)</f>
        <v>#N/A</v>
      </c>
      <c r="Q164" s="19" t="e">
        <f>-VLOOKUP(Q163,Procenti!$A$2:$B$169,2,FALSE)</f>
        <v>#N/A</v>
      </c>
      <c r="R164" s="19" t="e">
        <f>-VLOOKUP(R163,Procenti!$A$2:$B$169,2,FALSE)</f>
        <v>#N/A</v>
      </c>
      <c r="S164" s="19" t="e">
        <f>-VLOOKUP(S163,Procenti!$A$2:$B$169,2,FALSE)</f>
        <v>#N/A</v>
      </c>
      <c r="T164" s="19" t="e">
        <f>-VLOOKUP(T163,Procenti!$A$2:$B$169,2,FALSE)</f>
        <v>#N/A</v>
      </c>
      <c r="U164" s="19" t="e">
        <f>VLOOKUP(U163,Procenti!$A$2:$B$169,2,FALSE)</f>
        <v>#N/A</v>
      </c>
      <c r="V164" s="18">
        <f>VLOOKUP(V163,Procenti!$Q$1:$R$169,2,FALSE)</f>
        <v>0</v>
      </c>
      <c r="W164" s="18">
        <f>VLOOKUP(W163,Procenti!$Q$1:$R$169,2,FALSE)</f>
        <v>0</v>
      </c>
      <c r="X164" s="18">
        <f>-VLOOKUP(X163,Procenti!$Q$1:$R$169,2,FALSE)</f>
        <v>0</v>
      </c>
      <c r="Y164" s="18">
        <f>VLOOKUP(Y163,Procenti!$Q$1:$R$169,2,FALSE)</f>
        <v>0</v>
      </c>
      <c r="Z164" s="18">
        <f>VLOOKUP(Z163,Procenti!$Q$1:$R$169,2,FALSE)</f>
        <v>0</v>
      </c>
      <c r="AA164" s="18">
        <f>VLOOKUP(AA163,Procenti!$Q$1:$R$169,2,FALSE)</f>
        <v>0</v>
      </c>
    </row>
    <row r="165" spans="1:27" x14ac:dyDescent="0.25">
      <c r="A165" s="42" t="s">
        <v>5318</v>
      </c>
      <c r="B165" s="40">
        <f>'F ena vrstica'!B84</f>
        <v>0</v>
      </c>
      <c r="C165" s="20" t="s">
        <v>5222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25">
      <c r="A166" s="39"/>
      <c r="B166" s="41"/>
      <c r="C166" s="17" t="s">
        <v>731</v>
      </c>
      <c r="D166" s="18">
        <f>VLOOKUP(D165,Procenti!$Q$1:$R$169,2,FALSE)</f>
        <v>0</v>
      </c>
      <c r="E166" s="18">
        <f>-VLOOKUP(E165,Procenti!$Q$1:$R$169,2,FALSE)</f>
        <v>0</v>
      </c>
      <c r="F166" s="18">
        <f>-VLOOKUP(F165,Procenti!$Q$1:$R$169,2,FALSE)</f>
        <v>0</v>
      </c>
      <c r="G166" s="18">
        <f>-VLOOKUP(G165,Procenti!$Q$1:$R$169,2,FALSE)</f>
        <v>0</v>
      </c>
      <c r="H166" s="18">
        <f>VLOOKUP(H165,Procenti!$Q$1:$R$169,2,FALSE)</f>
        <v>0</v>
      </c>
      <c r="I166" s="18">
        <f>VLOOKUP(I165,Procenti!$Q$1:$R$169,2,FALSE)</f>
        <v>0</v>
      </c>
      <c r="J166" s="18">
        <f>VLOOKUP(J165,Procenti!$Q$1:$R$169,2,FALSE)</f>
        <v>0</v>
      </c>
      <c r="K166" s="18">
        <f>VLOOKUP(K165,Procenti!$Q$1:$R$169,2,FALSE)</f>
        <v>0</v>
      </c>
      <c r="L166" s="18">
        <f>VLOOKUP(L165,Procenti!$Q$1:$R$169,2,FALSE)</f>
        <v>0</v>
      </c>
      <c r="M166" s="18">
        <f>VLOOKUP(M165,Procenti!$Q$1:$R$169,2,FALSE)</f>
        <v>0</v>
      </c>
      <c r="N166" s="18">
        <f>VLOOKUP(N165,Procenti!$Q$1:$R$169,2,FALSE)</f>
        <v>0</v>
      </c>
      <c r="O166" s="19" t="e">
        <f>VLOOKUP(O165,Procenti!$C$2:$D$169,2,FALSE)</f>
        <v>#N/A</v>
      </c>
      <c r="P166" s="19" t="e">
        <f>VLOOKUP(P165,Procenti!$C$2:$D$169,2,FALSE)</f>
        <v>#N/A</v>
      </c>
      <c r="Q166" s="19" t="e">
        <f>-VLOOKUP(Q165,Procenti!$A$2:$B$169,2,FALSE)</f>
        <v>#N/A</v>
      </c>
      <c r="R166" s="19" t="e">
        <f>-VLOOKUP(R165,Procenti!$A$2:$B$169,2,FALSE)</f>
        <v>#N/A</v>
      </c>
      <c r="S166" s="19" t="e">
        <f>-VLOOKUP(S165,Procenti!$A$2:$B$169,2,FALSE)</f>
        <v>#N/A</v>
      </c>
      <c r="T166" s="19" t="e">
        <f>-VLOOKUP(T165,Procenti!$A$2:$B$169,2,FALSE)</f>
        <v>#N/A</v>
      </c>
      <c r="U166" s="19" t="e">
        <f>VLOOKUP(U165,Procenti!$A$2:$B$169,2,FALSE)</f>
        <v>#N/A</v>
      </c>
      <c r="V166" s="18">
        <f>VLOOKUP(V165,Procenti!$Q$1:$R$169,2,FALSE)</f>
        <v>0</v>
      </c>
      <c r="W166" s="18">
        <f>VLOOKUP(W165,Procenti!$Q$1:$R$169,2,FALSE)</f>
        <v>0</v>
      </c>
      <c r="X166" s="18">
        <f>-VLOOKUP(X165,Procenti!$Q$1:$R$169,2,FALSE)</f>
        <v>0</v>
      </c>
      <c r="Y166" s="18">
        <f>VLOOKUP(Y165,Procenti!$Q$1:$R$169,2,FALSE)</f>
        <v>0</v>
      </c>
      <c r="Z166" s="18">
        <f>VLOOKUP(Z165,Procenti!$Q$1:$R$169,2,FALSE)</f>
        <v>0</v>
      </c>
      <c r="AA166" s="18">
        <f>VLOOKUP(AA165,Procenti!$Q$1:$R$169,2,FALSE)</f>
        <v>0</v>
      </c>
    </row>
    <row r="167" spans="1:27" x14ac:dyDescent="0.25">
      <c r="A167" s="42" t="s">
        <v>5319</v>
      </c>
      <c r="B167" s="40">
        <f>'F ena vrstica'!B85</f>
        <v>0</v>
      </c>
      <c r="C167" s="20" t="s">
        <v>5222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25">
      <c r="A168" s="39"/>
      <c r="B168" s="41"/>
      <c r="C168" s="17" t="s">
        <v>731</v>
      </c>
      <c r="D168" s="18">
        <f>VLOOKUP(D167,Procenti!$Q$1:$R$169,2,FALSE)</f>
        <v>0</v>
      </c>
      <c r="E168" s="18">
        <f>-VLOOKUP(E167,Procenti!$Q$1:$R$169,2,FALSE)</f>
        <v>0</v>
      </c>
      <c r="F168" s="18">
        <f>-VLOOKUP(F167,Procenti!$Q$1:$R$169,2,FALSE)</f>
        <v>0</v>
      </c>
      <c r="G168" s="18">
        <f>-VLOOKUP(G167,Procenti!$Q$1:$R$169,2,FALSE)</f>
        <v>0</v>
      </c>
      <c r="H168" s="18">
        <f>VLOOKUP(H167,Procenti!$Q$1:$R$169,2,FALSE)</f>
        <v>0</v>
      </c>
      <c r="I168" s="18">
        <f>VLOOKUP(I167,Procenti!$Q$1:$R$169,2,FALSE)</f>
        <v>0</v>
      </c>
      <c r="J168" s="18">
        <f>VLOOKUP(J167,Procenti!$Q$1:$R$169,2,FALSE)</f>
        <v>0</v>
      </c>
      <c r="K168" s="18">
        <f>VLOOKUP(K167,Procenti!$Q$1:$R$169,2,FALSE)</f>
        <v>0</v>
      </c>
      <c r="L168" s="18">
        <f>VLOOKUP(L167,Procenti!$Q$1:$R$169,2,FALSE)</f>
        <v>0</v>
      </c>
      <c r="M168" s="18">
        <f>VLOOKUP(M167,Procenti!$Q$1:$R$169,2,FALSE)</f>
        <v>0</v>
      </c>
      <c r="N168" s="18">
        <f>VLOOKUP(N167,Procenti!$Q$1:$R$169,2,FALSE)</f>
        <v>0</v>
      </c>
      <c r="O168" s="19" t="e">
        <f>VLOOKUP(O167,Procenti!$C$2:$D$169,2,FALSE)</f>
        <v>#N/A</v>
      </c>
      <c r="P168" s="19" t="e">
        <f>VLOOKUP(P167,Procenti!$C$2:$D$169,2,FALSE)</f>
        <v>#N/A</v>
      </c>
      <c r="Q168" s="19" t="e">
        <f>-VLOOKUP(Q167,Procenti!$A$2:$B$169,2,FALSE)</f>
        <v>#N/A</v>
      </c>
      <c r="R168" s="19" t="e">
        <f>-VLOOKUP(R167,Procenti!$A$2:$B$169,2,FALSE)</f>
        <v>#N/A</v>
      </c>
      <c r="S168" s="19" t="e">
        <f>-VLOOKUP(S167,Procenti!$A$2:$B$169,2,FALSE)</f>
        <v>#N/A</v>
      </c>
      <c r="T168" s="19" t="e">
        <f>-VLOOKUP(T167,Procenti!$A$2:$B$169,2,FALSE)</f>
        <v>#N/A</v>
      </c>
      <c r="U168" s="19" t="e">
        <f>VLOOKUP(U167,Procenti!$A$2:$B$169,2,FALSE)</f>
        <v>#N/A</v>
      </c>
      <c r="V168" s="18">
        <f>VLOOKUP(V167,Procenti!$Q$1:$R$169,2,FALSE)</f>
        <v>0</v>
      </c>
      <c r="W168" s="18">
        <f>VLOOKUP(W167,Procenti!$Q$1:$R$169,2,FALSE)</f>
        <v>0</v>
      </c>
      <c r="X168" s="18">
        <f>-VLOOKUP(X167,Procenti!$Q$1:$R$169,2,FALSE)</f>
        <v>0</v>
      </c>
      <c r="Y168" s="18">
        <f>VLOOKUP(Y167,Procenti!$Q$1:$R$169,2,FALSE)</f>
        <v>0</v>
      </c>
      <c r="Z168" s="18">
        <f>VLOOKUP(Z167,Procenti!$Q$1:$R$169,2,FALSE)</f>
        <v>0</v>
      </c>
      <c r="AA168" s="18">
        <f>VLOOKUP(AA167,Procenti!$Q$1:$R$169,2,FALSE)</f>
        <v>0</v>
      </c>
    </row>
    <row r="169" spans="1:27" x14ac:dyDescent="0.25">
      <c r="A169" s="42" t="s">
        <v>5320</v>
      </c>
      <c r="B169" s="40">
        <f>'F ena vrstica'!B86</f>
        <v>0</v>
      </c>
      <c r="C169" s="20" t="s">
        <v>5222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25">
      <c r="A170" s="39"/>
      <c r="B170" s="41"/>
      <c r="C170" s="17" t="s">
        <v>731</v>
      </c>
      <c r="D170" s="18">
        <f>VLOOKUP(D169,Procenti!$Q$1:$R$169,2,FALSE)</f>
        <v>0</v>
      </c>
      <c r="E170" s="18">
        <f>-VLOOKUP(E169,Procenti!$Q$1:$R$169,2,FALSE)</f>
        <v>0</v>
      </c>
      <c r="F170" s="18">
        <f>-VLOOKUP(F169,Procenti!$Q$1:$R$169,2,FALSE)</f>
        <v>0</v>
      </c>
      <c r="G170" s="18">
        <f>-VLOOKUP(G169,Procenti!$Q$1:$R$169,2,FALSE)</f>
        <v>0</v>
      </c>
      <c r="H170" s="18">
        <f>VLOOKUP(H169,Procenti!$Q$1:$R$169,2,FALSE)</f>
        <v>0</v>
      </c>
      <c r="I170" s="18">
        <f>VLOOKUP(I169,Procenti!$Q$1:$R$169,2,FALSE)</f>
        <v>0</v>
      </c>
      <c r="J170" s="18">
        <f>VLOOKUP(J169,Procenti!$Q$1:$R$169,2,FALSE)</f>
        <v>0</v>
      </c>
      <c r="K170" s="18">
        <f>VLOOKUP(K169,Procenti!$Q$1:$R$169,2,FALSE)</f>
        <v>0</v>
      </c>
      <c r="L170" s="18">
        <f>VLOOKUP(L169,Procenti!$Q$1:$R$169,2,FALSE)</f>
        <v>0</v>
      </c>
      <c r="M170" s="18">
        <f>VLOOKUP(M169,Procenti!$Q$1:$R$169,2,FALSE)</f>
        <v>0</v>
      </c>
      <c r="N170" s="18">
        <f>VLOOKUP(N169,Procenti!$Q$1:$R$169,2,FALSE)</f>
        <v>0</v>
      </c>
      <c r="O170" s="19" t="e">
        <f>VLOOKUP(O169,Procenti!$C$2:$D$169,2,FALSE)</f>
        <v>#N/A</v>
      </c>
      <c r="P170" s="19" t="e">
        <f>VLOOKUP(P169,Procenti!$C$2:$D$169,2,FALSE)</f>
        <v>#N/A</v>
      </c>
      <c r="Q170" s="19" t="e">
        <f>-VLOOKUP(Q169,Procenti!$A$2:$B$169,2,FALSE)</f>
        <v>#N/A</v>
      </c>
      <c r="R170" s="19" t="e">
        <f>-VLOOKUP(R169,Procenti!$A$2:$B$169,2,FALSE)</f>
        <v>#N/A</v>
      </c>
      <c r="S170" s="19" t="e">
        <f>-VLOOKUP(S169,Procenti!$A$2:$B$169,2,FALSE)</f>
        <v>#N/A</v>
      </c>
      <c r="T170" s="19" t="e">
        <f>-VLOOKUP(T169,Procenti!$A$2:$B$169,2,FALSE)</f>
        <v>#N/A</v>
      </c>
      <c r="U170" s="19" t="e">
        <f>VLOOKUP(U169,Procenti!$A$2:$B$169,2,FALSE)</f>
        <v>#N/A</v>
      </c>
      <c r="V170" s="18">
        <f>VLOOKUP(V169,Procenti!$Q$1:$R$169,2,FALSE)</f>
        <v>0</v>
      </c>
      <c r="W170" s="18">
        <f>VLOOKUP(W169,Procenti!$Q$1:$R$169,2,FALSE)</f>
        <v>0</v>
      </c>
      <c r="X170" s="18">
        <f>-VLOOKUP(X169,Procenti!$Q$1:$R$169,2,FALSE)</f>
        <v>0</v>
      </c>
      <c r="Y170" s="18">
        <f>VLOOKUP(Y169,Procenti!$Q$1:$R$169,2,FALSE)</f>
        <v>0</v>
      </c>
      <c r="Z170" s="18">
        <f>VLOOKUP(Z169,Procenti!$Q$1:$R$169,2,FALSE)</f>
        <v>0</v>
      </c>
      <c r="AA170" s="18">
        <f>VLOOKUP(AA169,Procenti!$Q$1:$R$169,2,FALSE)</f>
        <v>0</v>
      </c>
    </row>
    <row r="171" spans="1:27" x14ac:dyDescent="0.25">
      <c r="A171" s="42" t="s">
        <v>5321</v>
      </c>
      <c r="B171" s="40">
        <f>'F ena vrstica'!B87</f>
        <v>0</v>
      </c>
      <c r="C171" s="20" t="s">
        <v>5222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25">
      <c r="A172" s="39"/>
      <c r="B172" s="41"/>
      <c r="C172" s="17" t="s">
        <v>731</v>
      </c>
      <c r="D172" s="18">
        <f>VLOOKUP(D171,Procenti!$Q$1:$R$169,2,FALSE)</f>
        <v>0</v>
      </c>
      <c r="E172" s="18">
        <f>-VLOOKUP(E171,Procenti!$Q$1:$R$169,2,FALSE)</f>
        <v>0</v>
      </c>
      <c r="F172" s="18">
        <f>-VLOOKUP(F171,Procenti!$Q$1:$R$169,2,FALSE)</f>
        <v>0</v>
      </c>
      <c r="G172" s="18">
        <f>-VLOOKUP(G171,Procenti!$Q$1:$R$169,2,FALSE)</f>
        <v>0</v>
      </c>
      <c r="H172" s="18">
        <f>VLOOKUP(H171,Procenti!$Q$1:$R$169,2,FALSE)</f>
        <v>0</v>
      </c>
      <c r="I172" s="18">
        <f>VLOOKUP(I171,Procenti!$Q$1:$R$169,2,FALSE)</f>
        <v>0</v>
      </c>
      <c r="J172" s="18">
        <f>VLOOKUP(J171,Procenti!$Q$1:$R$169,2,FALSE)</f>
        <v>0</v>
      </c>
      <c r="K172" s="18">
        <f>VLOOKUP(K171,Procenti!$Q$1:$R$169,2,FALSE)</f>
        <v>0</v>
      </c>
      <c r="L172" s="18">
        <f>VLOOKUP(L171,Procenti!$Q$1:$R$169,2,FALSE)</f>
        <v>0</v>
      </c>
      <c r="M172" s="18">
        <f>VLOOKUP(M171,Procenti!$Q$1:$R$169,2,FALSE)</f>
        <v>0</v>
      </c>
      <c r="N172" s="18">
        <f>VLOOKUP(N171,Procenti!$Q$1:$R$169,2,FALSE)</f>
        <v>0</v>
      </c>
      <c r="O172" s="19" t="e">
        <f>VLOOKUP(O171,Procenti!$C$2:$D$169,2,FALSE)</f>
        <v>#N/A</v>
      </c>
      <c r="P172" s="19" t="e">
        <f>VLOOKUP(P171,Procenti!$C$2:$D$169,2,FALSE)</f>
        <v>#N/A</v>
      </c>
      <c r="Q172" s="19" t="e">
        <f>-VLOOKUP(Q171,Procenti!$A$2:$B$169,2,FALSE)</f>
        <v>#N/A</v>
      </c>
      <c r="R172" s="19" t="e">
        <f>-VLOOKUP(R171,Procenti!$A$2:$B$169,2,FALSE)</f>
        <v>#N/A</v>
      </c>
      <c r="S172" s="19" t="e">
        <f>-VLOOKUP(S171,Procenti!$A$2:$B$169,2,FALSE)</f>
        <v>#N/A</v>
      </c>
      <c r="T172" s="19" t="e">
        <f>-VLOOKUP(T171,Procenti!$A$2:$B$169,2,FALSE)</f>
        <v>#N/A</v>
      </c>
      <c r="U172" s="19" t="e">
        <f>VLOOKUP(U171,Procenti!$A$2:$B$169,2,FALSE)</f>
        <v>#N/A</v>
      </c>
      <c r="V172" s="18">
        <f>VLOOKUP(V171,Procenti!$Q$1:$R$169,2,FALSE)</f>
        <v>0</v>
      </c>
      <c r="W172" s="18">
        <f>VLOOKUP(W171,Procenti!$Q$1:$R$169,2,FALSE)</f>
        <v>0</v>
      </c>
      <c r="X172" s="18">
        <f>-VLOOKUP(X171,Procenti!$Q$1:$R$169,2,FALSE)</f>
        <v>0</v>
      </c>
      <c r="Y172" s="18">
        <f>VLOOKUP(Y171,Procenti!$Q$1:$R$169,2,FALSE)</f>
        <v>0</v>
      </c>
      <c r="Z172" s="18">
        <f>VLOOKUP(Z171,Procenti!$Q$1:$R$169,2,FALSE)</f>
        <v>0</v>
      </c>
      <c r="AA172" s="18">
        <f>VLOOKUP(AA171,Procenti!$Q$1:$R$169,2,FALSE)</f>
        <v>0</v>
      </c>
    </row>
    <row r="173" spans="1:27" x14ac:dyDescent="0.25">
      <c r="A173" s="42" t="s">
        <v>5322</v>
      </c>
      <c r="B173" s="40">
        <f>'F ena vrstica'!B88</f>
        <v>0</v>
      </c>
      <c r="C173" s="20" t="s">
        <v>5222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25">
      <c r="A174" s="39"/>
      <c r="B174" s="41"/>
      <c r="C174" s="17" t="s">
        <v>731</v>
      </c>
      <c r="D174" s="18">
        <f>VLOOKUP(D173,Procenti!$Q$1:$R$169,2,FALSE)</f>
        <v>0</v>
      </c>
      <c r="E174" s="18">
        <f>-VLOOKUP(E173,Procenti!$Q$1:$R$169,2,FALSE)</f>
        <v>0</v>
      </c>
      <c r="F174" s="18">
        <f>-VLOOKUP(F173,Procenti!$Q$1:$R$169,2,FALSE)</f>
        <v>0</v>
      </c>
      <c r="G174" s="18">
        <f>-VLOOKUP(G173,Procenti!$Q$1:$R$169,2,FALSE)</f>
        <v>0</v>
      </c>
      <c r="H174" s="18">
        <f>VLOOKUP(H173,Procenti!$Q$1:$R$169,2,FALSE)</f>
        <v>0</v>
      </c>
      <c r="I174" s="18">
        <f>VLOOKUP(I173,Procenti!$Q$1:$R$169,2,FALSE)</f>
        <v>0</v>
      </c>
      <c r="J174" s="18">
        <f>VLOOKUP(J173,Procenti!$Q$1:$R$169,2,FALSE)</f>
        <v>0</v>
      </c>
      <c r="K174" s="18">
        <f>VLOOKUP(K173,Procenti!$Q$1:$R$169,2,FALSE)</f>
        <v>0</v>
      </c>
      <c r="L174" s="18">
        <f>VLOOKUP(L173,Procenti!$Q$1:$R$169,2,FALSE)</f>
        <v>0</v>
      </c>
      <c r="M174" s="18">
        <f>VLOOKUP(M173,Procenti!$Q$1:$R$169,2,FALSE)</f>
        <v>0</v>
      </c>
      <c r="N174" s="18">
        <f>VLOOKUP(N173,Procenti!$Q$1:$R$169,2,FALSE)</f>
        <v>0</v>
      </c>
      <c r="O174" s="19" t="e">
        <f>VLOOKUP(O173,Procenti!$C$2:$D$169,2,FALSE)</f>
        <v>#N/A</v>
      </c>
      <c r="P174" s="19" t="e">
        <f>VLOOKUP(P173,Procenti!$C$2:$D$169,2,FALSE)</f>
        <v>#N/A</v>
      </c>
      <c r="Q174" s="19" t="e">
        <f>-VLOOKUP(Q173,Procenti!$A$2:$B$169,2,FALSE)</f>
        <v>#N/A</v>
      </c>
      <c r="R174" s="19" t="e">
        <f>-VLOOKUP(R173,Procenti!$A$2:$B$169,2,FALSE)</f>
        <v>#N/A</v>
      </c>
      <c r="S174" s="19" t="e">
        <f>-VLOOKUP(S173,Procenti!$A$2:$B$169,2,FALSE)</f>
        <v>#N/A</v>
      </c>
      <c r="T174" s="19" t="e">
        <f>-VLOOKUP(T173,Procenti!$A$2:$B$169,2,FALSE)</f>
        <v>#N/A</v>
      </c>
      <c r="U174" s="19" t="e">
        <f>VLOOKUP(U173,Procenti!$A$2:$B$169,2,FALSE)</f>
        <v>#N/A</v>
      </c>
      <c r="V174" s="18">
        <f>VLOOKUP(V173,Procenti!$Q$1:$R$169,2,FALSE)</f>
        <v>0</v>
      </c>
      <c r="W174" s="18">
        <f>VLOOKUP(W173,Procenti!$Q$1:$R$169,2,FALSE)</f>
        <v>0</v>
      </c>
      <c r="X174" s="18">
        <f>-VLOOKUP(X173,Procenti!$Q$1:$R$169,2,FALSE)</f>
        <v>0</v>
      </c>
      <c r="Y174" s="18">
        <f>VLOOKUP(Y173,Procenti!$Q$1:$R$169,2,FALSE)</f>
        <v>0</v>
      </c>
      <c r="Z174" s="18">
        <f>VLOOKUP(Z173,Procenti!$Q$1:$R$169,2,FALSE)</f>
        <v>0</v>
      </c>
      <c r="AA174" s="18">
        <f>VLOOKUP(AA173,Procenti!$Q$1:$R$169,2,FALSE)</f>
        <v>0</v>
      </c>
    </row>
    <row r="175" spans="1:27" x14ac:dyDescent="0.25">
      <c r="A175" s="42" t="s">
        <v>5323</v>
      </c>
      <c r="B175" s="40">
        <f>'F ena vrstica'!B89</f>
        <v>0</v>
      </c>
      <c r="C175" s="20" t="s">
        <v>5222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25">
      <c r="A176" s="39"/>
      <c r="B176" s="41"/>
      <c r="C176" s="17" t="s">
        <v>731</v>
      </c>
      <c r="D176" s="18">
        <f>VLOOKUP(D175,Procenti!$Q$1:$R$169,2,FALSE)</f>
        <v>0</v>
      </c>
      <c r="E176" s="18">
        <f>-VLOOKUP(E175,Procenti!$Q$1:$R$169,2,FALSE)</f>
        <v>0</v>
      </c>
      <c r="F176" s="18">
        <f>-VLOOKUP(F175,Procenti!$Q$1:$R$169,2,FALSE)</f>
        <v>0</v>
      </c>
      <c r="G176" s="18">
        <f>-VLOOKUP(G175,Procenti!$Q$1:$R$169,2,FALSE)</f>
        <v>0</v>
      </c>
      <c r="H176" s="18">
        <f>VLOOKUP(H175,Procenti!$Q$1:$R$169,2,FALSE)</f>
        <v>0</v>
      </c>
      <c r="I176" s="18">
        <f>VLOOKUP(I175,Procenti!$Q$1:$R$169,2,FALSE)</f>
        <v>0</v>
      </c>
      <c r="J176" s="18">
        <f>VLOOKUP(J175,Procenti!$Q$1:$R$169,2,FALSE)</f>
        <v>0</v>
      </c>
      <c r="K176" s="18">
        <f>VLOOKUP(K175,Procenti!$Q$1:$R$169,2,FALSE)</f>
        <v>0</v>
      </c>
      <c r="L176" s="18">
        <f>VLOOKUP(L175,Procenti!$Q$1:$R$169,2,FALSE)</f>
        <v>0</v>
      </c>
      <c r="M176" s="18">
        <f>VLOOKUP(M175,Procenti!$Q$1:$R$169,2,FALSE)</f>
        <v>0</v>
      </c>
      <c r="N176" s="18">
        <f>VLOOKUP(N175,Procenti!$Q$1:$R$169,2,FALSE)</f>
        <v>0</v>
      </c>
      <c r="O176" s="19" t="e">
        <f>VLOOKUP(O175,Procenti!$C$2:$D$169,2,FALSE)</f>
        <v>#N/A</v>
      </c>
      <c r="P176" s="19" t="e">
        <f>VLOOKUP(P175,Procenti!$C$2:$D$169,2,FALSE)</f>
        <v>#N/A</v>
      </c>
      <c r="Q176" s="19" t="e">
        <f>-VLOOKUP(Q175,Procenti!$A$2:$B$169,2,FALSE)</f>
        <v>#N/A</v>
      </c>
      <c r="R176" s="19" t="e">
        <f>-VLOOKUP(R175,Procenti!$A$2:$B$169,2,FALSE)</f>
        <v>#N/A</v>
      </c>
      <c r="S176" s="19" t="e">
        <f>-VLOOKUP(S175,Procenti!$A$2:$B$169,2,FALSE)</f>
        <v>#N/A</v>
      </c>
      <c r="T176" s="19" t="e">
        <f>-VLOOKUP(T175,Procenti!$A$2:$B$169,2,FALSE)</f>
        <v>#N/A</v>
      </c>
      <c r="U176" s="19" t="e">
        <f>VLOOKUP(U175,Procenti!$A$2:$B$169,2,FALSE)</f>
        <v>#N/A</v>
      </c>
      <c r="V176" s="18">
        <f>VLOOKUP(V175,Procenti!$Q$1:$R$169,2,FALSE)</f>
        <v>0</v>
      </c>
      <c r="W176" s="18">
        <f>VLOOKUP(W175,Procenti!$Q$1:$R$169,2,FALSE)</f>
        <v>0</v>
      </c>
      <c r="X176" s="18">
        <f>-VLOOKUP(X175,Procenti!$Q$1:$R$169,2,FALSE)</f>
        <v>0</v>
      </c>
      <c r="Y176" s="18">
        <f>VLOOKUP(Y175,Procenti!$Q$1:$R$169,2,FALSE)</f>
        <v>0</v>
      </c>
      <c r="Z176" s="18">
        <f>VLOOKUP(Z175,Procenti!$Q$1:$R$169,2,FALSE)</f>
        <v>0</v>
      </c>
      <c r="AA176" s="18">
        <f>VLOOKUP(AA175,Procenti!$Q$1:$R$169,2,FALSE)</f>
        <v>0</v>
      </c>
    </row>
    <row r="177" spans="1:27" x14ac:dyDescent="0.25">
      <c r="A177" s="42" t="s">
        <v>5324</v>
      </c>
      <c r="B177" s="40">
        <f>'F ena vrstica'!B90</f>
        <v>0</v>
      </c>
      <c r="C177" s="20" t="s">
        <v>5222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25">
      <c r="A178" s="39"/>
      <c r="B178" s="41"/>
      <c r="C178" s="17" t="s">
        <v>731</v>
      </c>
      <c r="D178" s="18">
        <f>VLOOKUP(D177,Procenti!$Q$1:$R$169,2,FALSE)</f>
        <v>0</v>
      </c>
      <c r="E178" s="18">
        <f>-VLOOKUP(E177,Procenti!$Q$1:$R$169,2,FALSE)</f>
        <v>0</v>
      </c>
      <c r="F178" s="18">
        <f>-VLOOKUP(F177,Procenti!$Q$1:$R$169,2,FALSE)</f>
        <v>0</v>
      </c>
      <c r="G178" s="18">
        <f>-VLOOKUP(G177,Procenti!$Q$1:$R$169,2,FALSE)</f>
        <v>0</v>
      </c>
      <c r="H178" s="18">
        <f>VLOOKUP(H177,Procenti!$Q$1:$R$169,2,FALSE)</f>
        <v>0</v>
      </c>
      <c r="I178" s="18">
        <f>VLOOKUP(I177,Procenti!$Q$1:$R$169,2,FALSE)</f>
        <v>0</v>
      </c>
      <c r="J178" s="18">
        <f>VLOOKUP(J177,Procenti!$Q$1:$R$169,2,FALSE)</f>
        <v>0</v>
      </c>
      <c r="K178" s="18">
        <f>VLOOKUP(K177,Procenti!$Q$1:$R$169,2,FALSE)</f>
        <v>0</v>
      </c>
      <c r="L178" s="18">
        <f>VLOOKUP(L177,Procenti!$Q$1:$R$169,2,FALSE)</f>
        <v>0</v>
      </c>
      <c r="M178" s="18">
        <f>VLOOKUP(M177,Procenti!$Q$1:$R$169,2,FALSE)</f>
        <v>0</v>
      </c>
      <c r="N178" s="18">
        <f>VLOOKUP(N177,Procenti!$Q$1:$R$169,2,FALSE)</f>
        <v>0</v>
      </c>
      <c r="O178" s="19" t="e">
        <f>VLOOKUP(O177,Procenti!$C$2:$D$169,2,FALSE)</f>
        <v>#N/A</v>
      </c>
      <c r="P178" s="19" t="e">
        <f>VLOOKUP(P177,Procenti!$C$2:$D$169,2,FALSE)</f>
        <v>#N/A</v>
      </c>
      <c r="Q178" s="19" t="e">
        <f>-VLOOKUP(Q177,Procenti!$A$2:$B$169,2,FALSE)</f>
        <v>#N/A</v>
      </c>
      <c r="R178" s="19" t="e">
        <f>-VLOOKUP(R177,Procenti!$A$2:$B$169,2,FALSE)</f>
        <v>#N/A</v>
      </c>
      <c r="S178" s="19" t="e">
        <f>-VLOOKUP(S177,Procenti!$A$2:$B$169,2,FALSE)</f>
        <v>#N/A</v>
      </c>
      <c r="T178" s="19" t="e">
        <f>-VLOOKUP(T177,Procenti!$A$2:$B$169,2,FALSE)</f>
        <v>#N/A</v>
      </c>
      <c r="U178" s="19" t="e">
        <f>VLOOKUP(U177,Procenti!$A$2:$B$169,2,FALSE)</f>
        <v>#N/A</v>
      </c>
      <c r="V178" s="18">
        <f>VLOOKUP(V177,Procenti!$Q$1:$R$169,2,FALSE)</f>
        <v>0</v>
      </c>
      <c r="W178" s="18">
        <f>VLOOKUP(W177,Procenti!$Q$1:$R$169,2,FALSE)</f>
        <v>0</v>
      </c>
      <c r="X178" s="18">
        <f>-VLOOKUP(X177,Procenti!$Q$1:$R$169,2,FALSE)</f>
        <v>0</v>
      </c>
      <c r="Y178" s="18">
        <f>VLOOKUP(Y177,Procenti!$Q$1:$R$169,2,FALSE)</f>
        <v>0</v>
      </c>
      <c r="Z178" s="18">
        <f>VLOOKUP(Z177,Procenti!$Q$1:$R$169,2,FALSE)</f>
        <v>0</v>
      </c>
      <c r="AA178" s="18">
        <f>VLOOKUP(AA177,Procenti!$Q$1:$R$169,2,FALSE)</f>
        <v>0</v>
      </c>
    </row>
    <row r="179" spans="1:27" x14ac:dyDescent="0.25">
      <c r="A179" s="42" t="s">
        <v>5325</v>
      </c>
      <c r="B179" s="40">
        <f>'F ena vrstica'!B91</f>
        <v>0</v>
      </c>
      <c r="C179" s="20" t="s">
        <v>5222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25">
      <c r="A180" s="39"/>
      <c r="B180" s="41"/>
      <c r="C180" s="17" t="s">
        <v>731</v>
      </c>
      <c r="D180" s="18">
        <f>VLOOKUP(D179,Procenti!$Q$1:$R$169,2,FALSE)</f>
        <v>0</v>
      </c>
      <c r="E180" s="18">
        <f>-VLOOKUP(E179,Procenti!$Q$1:$R$169,2,FALSE)</f>
        <v>0</v>
      </c>
      <c r="F180" s="18">
        <f>-VLOOKUP(F179,Procenti!$Q$1:$R$169,2,FALSE)</f>
        <v>0</v>
      </c>
      <c r="G180" s="18">
        <f>-VLOOKUP(G179,Procenti!$Q$1:$R$169,2,FALSE)</f>
        <v>0</v>
      </c>
      <c r="H180" s="18">
        <f>VLOOKUP(H179,Procenti!$Q$1:$R$169,2,FALSE)</f>
        <v>0</v>
      </c>
      <c r="I180" s="18">
        <f>VLOOKUP(I179,Procenti!$Q$1:$R$169,2,FALSE)</f>
        <v>0</v>
      </c>
      <c r="J180" s="18">
        <f>VLOOKUP(J179,Procenti!$Q$1:$R$169,2,FALSE)</f>
        <v>0</v>
      </c>
      <c r="K180" s="18">
        <f>VLOOKUP(K179,Procenti!$Q$1:$R$169,2,FALSE)</f>
        <v>0</v>
      </c>
      <c r="L180" s="18">
        <f>VLOOKUP(L179,Procenti!$Q$1:$R$169,2,FALSE)</f>
        <v>0</v>
      </c>
      <c r="M180" s="18">
        <f>VLOOKUP(M179,Procenti!$Q$1:$R$169,2,FALSE)</f>
        <v>0</v>
      </c>
      <c r="N180" s="18">
        <f>VLOOKUP(N179,Procenti!$Q$1:$R$169,2,FALSE)</f>
        <v>0</v>
      </c>
      <c r="O180" s="19" t="e">
        <f>VLOOKUP(O179,Procenti!$C$2:$D$169,2,FALSE)</f>
        <v>#N/A</v>
      </c>
      <c r="P180" s="19" t="e">
        <f>VLOOKUP(P179,Procenti!$C$2:$D$169,2,FALSE)</f>
        <v>#N/A</v>
      </c>
      <c r="Q180" s="19" t="e">
        <f>-VLOOKUP(Q179,Procenti!$A$2:$B$169,2,FALSE)</f>
        <v>#N/A</v>
      </c>
      <c r="R180" s="19" t="e">
        <f>-VLOOKUP(R179,Procenti!$A$2:$B$169,2,FALSE)</f>
        <v>#N/A</v>
      </c>
      <c r="S180" s="19" t="e">
        <f>-VLOOKUP(S179,Procenti!$A$2:$B$169,2,FALSE)</f>
        <v>#N/A</v>
      </c>
      <c r="T180" s="19" t="e">
        <f>-VLOOKUP(T179,Procenti!$A$2:$B$169,2,FALSE)</f>
        <v>#N/A</v>
      </c>
      <c r="U180" s="19" t="e">
        <f>VLOOKUP(U179,Procenti!$A$2:$B$169,2,FALSE)</f>
        <v>#N/A</v>
      </c>
      <c r="V180" s="18">
        <f>VLOOKUP(V179,Procenti!$Q$1:$R$169,2,FALSE)</f>
        <v>0</v>
      </c>
      <c r="W180" s="18">
        <f>VLOOKUP(W179,Procenti!$Q$1:$R$169,2,FALSE)</f>
        <v>0</v>
      </c>
      <c r="X180" s="18">
        <f>-VLOOKUP(X179,Procenti!$Q$1:$R$169,2,FALSE)</f>
        <v>0</v>
      </c>
      <c r="Y180" s="18">
        <f>VLOOKUP(Y179,Procenti!$Q$1:$R$169,2,FALSE)</f>
        <v>0</v>
      </c>
      <c r="Z180" s="18">
        <f>VLOOKUP(Z179,Procenti!$Q$1:$R$169,2,FALSE)</f>
        <v>0</v>
      </c>
      <c r="AA180" s="18">
        <f>VLOOKUP(AA179,Procenti!$Q$1:$R$169,2,FALSE)</f>
        <v>0</v>
      </c>
    </row>
    <row r="181" spans="1:27" x14ac:dyDescent="0.25">
      <c r="A181" s="42" t="s">
        <v>5326</v>
      </c>
      <c r="B181" s="40">
        <f>'F ena vrstica'!B92</f>
        <v>0</v>
      </c>
      <c r="C181" s="20" t="s">
        <v>5222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25">
      <c r="A182" s="39"/>
      <c r="B182" s="41"/>
      <c r="C182" s="17" t="s">
        <v>731</v>
      </c>
      <c r="D182" s="18">
        <f>VLOOKUP(D181,Procenti!$Q$1:$R$169,2,FALSE)</f>
        <v>0</v>
      </c>
      <c r="E182" s="18">
        <f>-VLOOKUP(E181,Procenti!$Q$1:$R$169,2,FALSE)</f>
        <v>0</v>
      </c>
      <c r="F182" s="18">
        <f>-VLOOKUP(F181,Procenti!$Q$1:$R$169,2,FALSE)</f>
        <v>0</v>
      </c>
      <c r="G182" s="18">
        <f>-VLOOKUP(G181,Procenti!$Q$1:$R$169,2,FALSE)</f>
        <v>0</v>
      </c>
      <c r="H182" s="18">
        <f>VLOOKUP(H181,Procenti!$Q$1:$R$169,2,FALSE)</f>
        <v>0</v>
      </c>
      <c r="I182" s="18">
        <f>VLOOKUP(I181,Procenti!$Q$1:$R$169,2,FALSE)</f>
        <v>0</v>
      </c>
      <c r="J182" s="18">
        <f>VLOOKUP(J181,Procenti!$Q$1:$R$169,2,FALSE)</f>
        <v>0</v>
      </c>
      <c r="K182" s="18">
        <f>VLOOKUP(K181,Procenti!$Q$1:$R$169,2,FALSE)</f>
        <v>0</v>
      </c>
      <c r="L182" s="18">
        <f>VLOOKUP(L181,Procenti!$Q$1:$R$169,2,FALSE)</f>
        <v>0</v>
      </c>
      <c r="M182" s="18">
        <f>VLOOKUP(M181,Procenti!$Q$1:$R$169,2,FALSE)</f>
        <v>0</v>
      </c>
      <c r="N182" s="18">
        <f>VLOOKUP(N181,Procenti!$Q$1:$R$169,2,FALSE)</f>
        <v>0</v>
      </c>
      <c r="O182" s="19" t="e">
        <f>VLOOKUP(O181,Procenti!$C$2:$D$169,2,FALSE)</f>
        <v>#N/A</v>
      </c>
      <c r="P182" s="19" t="e">
        <f>VLOOKUP(P181,Procenti!$C$2:$D$169,2,FALSE)</f>
        <v>#N/A</v>
      </c>
      <c r="Q182" s="19" t="e">
        <f>-VLOOKUP(Q181,Procenti!$A$2:$B$169,2,FALSE)</f>
        <v>#N/A</v>
      </c>
      <c r="R182" s="19" t="e">
        <f>-VLOOKUP(R181,Procenti!$A$2:$B$169,2,FALSE)</f>
        <v>#N/A</v>
      </c>
      <c r="S182" s="19" t="e">
        <f>-VLOOKUP(S181,Procenti!$A$2:$B$169,2,FALSE)</f>
        <v>#N/A</v>
      </c>
      <c r="T182" s="19" t="e">
        <f>-VLOOKUP(T181,Procenti!$A$2:$B$169,2,FALSE)</f>
        <v>#N/A</v>
      </c>
      <c r="U182" s="19" t="e">
        <f>VLOOKUP(U181,Procenti!$A$2:$B$169,2,FALSE)</f>
        <v>#N/A</v>
      </c>
      <c r="V182" s="18">
        <f>VLOOKUP(V181,Procenti!$Q$1:$R$169,2,FALSE)</f>
        <v>0</v>
      </c>
      <c r="W182" s="18">
        <f>VLOOKUP(W181,Procenti!$Q$1:$R$169,2,FALSE)</f>
        <v>0</v>
      </c>
      <c r="X182" s="18">
        <f>-VLOOKUP(X181,Procenti!$Q$1:$R$169,2,FALSE)</f>
        <v>0</v>
      </c>
      <c r="Y182" s="18">
        <f>VLOOKUP(Y181,Procenti!$Q$1:$R$169,2,FALSE)</f>
        <v>0</v>
      </c>
      <c r="Z182" s="18">
        <f>VLOOKUP(Z181,Procenti!$Q$1:$R$169,2,FALSE)</f>
        <v>0</v>
      </c>
      <c r="AA182" s="18">
        <f>VLOOKUP(AA181,Procenti!$Q$1:$R$169,2,FALSE)</f>
        <v>0</v>
      </c>
    </row>
    <row r="183" spans="1:27" x14ac:dyDescent="0.25">
      <c r="A183" s="42" t="s">
        <v>5327</v>
      </c>
      <c r="B183" s="40">
        <f>'F ena vrstica'!B93</f>
        <v>0</v>
      </c>
      <c r="C183" s="20" t="s">
        <v>5222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25">
      <c r="A184" s="39"/>
      <c r="B184" s="41"/>
      <c r="C184" s="17" t="s">
        <v>731</v>
      </c>
      <c r="D184" s="18">
        <f>VLOOKUP(D183,Procenti!$Q$1:$R$169,2,FALSE)</f>
        <v>0</v>
      </c>
      <c r="E184" s="18">
        <f>-VLOOKUP(E183,Procenti!$Q$1:$R$169,2,FALSE)</f>
        <v>0</v>
      </c>
      <c r="F184" s="18">
        <f>-VLOOKUP(F183,Procenti!$Q$1:$R$169,2,FALSE)</f>
        <v>0</v>
      </c>
      <c r="G184" s="18">
        <f>-VLOOKUP(G183,Procenti!$Q$1:$R$169,2,FALSE)</f>
        <v>0</v>
      </c>
      <c r="H184" s="18">
        <f>VLOOKUP(H183,Procenti!$Q$1:$R$169,2,FALSE)</f>
        <v>0</v>
      </c>
      <c r="I184" s="18">
        <f>VLOOKUP(I183,Procenti!$Q$1:$R$169,2,FALSE)</f>
        <v>0</v>
      </c>
      <c r="J184" s="18">
        <f>VLOOKUP(J183,Procenti!$Q$1:$R$169,2,FALSE)</f>
        <v>0</v>
      </c>
      <c r="K184" s="18">
        <f>VLOOKUP(K183,Procenti!$Q$1:$R$169,2,FALSE)</f>
        <v>0</v>
      </c>
      <c r="L184" s="18">
        <f>VLOOKUP(L183,Procenti!$Q$1:$R$169,2,FALSE)</f>
        <v>0</v>
      </c>
      <c r="M184" s="18">
        <f>VLOOKUP(M183,Procenti!$Q$1:$R$169,2,FALSE)</f>
        <v>0</v>
      </c>
      <c r="N184" s="18">
        <f>VLOOKUP(N183,Procenti!$Q$1:$R$169,2,FALSE)</f>
        <v>0</v>
      </c>
      <c r="O184" s="19" t="e">
        <f>VLOOKUP(O183,Procenti!$C$2:$D$169,2,FALSE)</f>
        <v>#N/A</v>
      </c>
      <c r="P184" s="19" t="e">
        <f>VLOOKUP(P183,Procenti!$C$2:$D$169,2,FALSE)</f>
        <v>#N/A</v>
      </c>
      <c r="Q184" s="19" t="e">
        <f>-VLOOKUP(Q183,Procenti!$A$2:$B$169,2,FALSE)</f>
        <v>#N/A</v>
      </c>
      <c r="R184" s="19" t="e">
        <f>-VLOOKUP(R183,Procenti!$A$2:$B$169,2,FALSE)</f>
        <v>#N/A</v>
      </c>
      <c r="S184" s="19" t="e">
        <f>-VLOOKUP(S183,Procenti!$A$2:$B$169,2,FALSE)</f>
        <v>#N/A</v>
      </c>
      <c r="T184" s="19" t="e">
        <f>-VLOOKUP(T183,Procenti!$A$2:$B$169,2,FALSE)</f>
        <v>#N/A</v>
      </c>
      <c r="U184" s="19" t="e">
        <f>VLOOKUP(U183,Procenti!$A$2:$B$169,2,FALSE)</f>
        <v>#N/A</v>
      </c>
      <c r="V184" s="18">
        <f>VLOOKUP(V183,Procenti!$Q$1:$R$169,2,FALSE)</f>
        <v>0</v>
      </c>
      <c r="W184" s="18">
        <f>VLOOKUP(W183,Procenti!$Q$1:$R$169,2,FALSE)</f>
        <v>0</v>
      </c>
      <c r="X184" s="18">
        <f>-VLOOKUP(X183,Procenti!$Q$1:$R$169,2,FALSE)</f>
        <v>0</v>
      </c>
      <c r="Y184" s="18">
        <f>VLOOKUP(Y183,Procenti!$Q$1:$R$169,2,FALSE)</f>
        <v>0</v>
      </c>
      <c r="Z184" s="18">
        <f>VLOOKUP(Z183,Procenti!$Q$1:$R$169,2,FALSE)</f>
        <v>0</v>
      </c>
      <c r="AA184" s="18">
        <f>VLOOKUP(AA183,Procenti!$Q$1:$R$169,2,FALSE)</f>
        <v>0</v>
      </c>
    </row>
    <row r="185" spans="1:27" x14ac:dyDescent="0.25">
      <c r="A185" s="42" t="s">
        <v>5328</v>
      </c>
      <c r="B185" s="40">
        <f>'F ena vrstica'!B94</f>
        <v>0</v>
      </c>
      <c r="C185" s="20" t="s">
        <v>5222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25">
      <c r="A186" s="39"/>
      <c r="B186" s="41"/>
      <c r="C186" s="17" t="s">
        <v>731</v>
      </c>
      <c r="D186" s="18">
        <f>VLOOKUP(D185,Procenti!$Q$1:$R$169,2,FALSE)</f>
        <v>0</v>
      </c>
      <c r="E186" s="18">
        <f>-VLOOKUP(E185,Procenti!$Q$1:$R$169,2,FALSE)</f>
        <v>0</v>
      </c>
      <c r="F186" s="18">
        <f>-VLOOKUP(F185,Procenti!$Q$1:$R$169,2,FALSE)</f>
        <v>0</v>
      </c>
      <c r="G186" s="18">
        <f>-VLOOKUP(G185,Procenti!$Q$1:$R$169,2,FALSE)</f>
        <v>0</v>
      </c>
      <c r="H186" s="18">
        <f>VLOOKUP(H185,Procenti!$Q$1:$R$169,2,FALSE)</f>
        <v>0</v>
      </c>
      <c r="I186" s="18">
        <f>VLOOKUP(I185,Procenti!$Q$1:$R$169,2,FALSE)</f>
        <v>0</v>
      </c>
      <c r="J186" s="18">
        <f>VLOOKUP(J185,Procenti!$Q$1:$R$169,2,FALSE)</f>
        <v>0</v>
      </c>
      <c r="K186" s="18">
        <f>VLOOKUP(K185,Procenti!$Q$1:$R$169,2,FALSE)</f>
        <v>0</v>
      </c>
      <c r="L186" s="18">
        <f>VLOOKUP(L185,Procenti!$Q$1:$R$169,2,FALSE)</f>
        <v>0</v>
      </c>
      <c r="M186" s="18">
        <f>VLOOKUP(M185,Procenti!$Q$1:$R$169,2,FALSE)</f>
        <v>0</v>
      </c>
      <c r="N186" s="18">
        <f>VLOOKUP(N185,Procenti!$Q$1:$R$169,2,FALSE)</f>
        <v>0</v>
      </c>
      <c r="O186" s="19" t="e">
        <f>VLOOKUP(O185,Procenti!$C$2:$D$169,2,FALSE)</f>
        <v>#N/A</v>
      </c>
      <c r="P186" s="19" t="e">
        <f>VLOOKUP(P185,Procenti!$C$2:$D$169,2,FALSE)</f>
        <v>#N/A</v>
      </c>
      <c r="Q186" s="19" t="e">
        <f>-VLOOKUP(Q185,Procenti!$A$2:$B$169,2,FALSE)</f>
        <v>#N/A</v>
      </c>
      <c r="R186" s="19" t="e">
        <f>-VLOOKUP(R185,Procenti!$A$2:$B$169,2,FALSE)</f>
        <v>#N/A</v>
      </c>
      <c r="S186" s="19" t="e">
        <f>-VLOOKUP(S185,Procenti!$A$2:$B$169,2,FALSE)</f>
        <v>#N/A</v>
      </c>
      <c r="T186" s="19" t="e">
        <f>-VLOOKUP(T185,Procenti!$A$2:$B$169,2,FALSE)</f>
        <v>#N/A</v>
      </c>
      <c r="U186" s="19" t="e">
        <f>VLOOKUP(U185,Procenti!$A$2:$B$169,2,FALSE)</f>
        <v>#N/A</v>
      </c>
      <c r="V186" s="18">
        <f>VLOOKUP(V185,Procenti!$Q$1:$R$169,2,FALSE)</f>
        <v>0</v>
      </c>
      <c r="W186" s="18">
        <f>VLOOKUP(W185,Procenti!$Q$1:$R$169,2,FALSE)</f>
        <v>0</v>
      </c>
      <c r="X186" s="18">
        <f>-VLOOKUP(X185,Procenti!$Q$1:$R$169,2,FALSE)</f>
        <v>0</v>
      </c>
      <c r="Y186" s="18">
        <f>VLOOKUP(Y185,Procenti!$Q$1:$R$169,2,FALSE)</f>
        <v>0</v>
      </c>
      <c r="Z186" s="18">
        <f>VLOOKUP(Z185,Procenti!$Q$1:$R$169,2,FALSE)</f>
        <v>0</v>
      </c>
      <c r="AA186" s="18">
        <f>VLOOKUP(AA185,Procenti!$Q$1:$R$169,2,FALSE)</f>
        <v>0</v>
      </c>
    </row>
    <row r="187" spans="1:27" x14ac:dyDescent="0.25">
      <c r="A187" s="42" t="s">
        <v>5329</v>
      </c>
      <c r="B187" s="40">
        <f>'F ena vrstica'!B95</f>
        <v>0</v>
      </c>
      <c r="C187" s="20" t="s">
        <v>5222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25">
      <c r="A188" s="39"/>
      <c r="B188" s="41"/>
      <c r="C188" s="17" t="s">
        <v>731</v>
      </c>
      <c r="D188" s="18">
        <f>VLOOKUP(D187,Procenti!$Q$1:$R$169,2,FALSE)</f>
        <v>0</v>
      </c>
      <c r="E188" s="18">
        <f>-VLOOKUP(E187,Procenti!$Q$1:$R$169,2,FALSE)</f>
        <v>0</v>
      </c>
      <c r="F188" s="18">
        <f>-VLOOKUP(F187,Procenti!$Q$1:$R$169,2,FALSE)</f>
        <v>0</v>
      </c>
      <c r="G188" s="18">
        <f>-VLOOKUP(G187,Procenti!$Q$1:$R$169,2,FALSE)</f>
        <v>0</v>
      </c>
      <c r="H188" s="18">
        <f>VLOOKUP(H187,Procenti!$Q$1:$R$169,2,FALSE)</f>
        <v>0</v>
      </c>
      <c r="I188" s="18">
        <f>VLOOKUP(I187,Procenti!$Q$1:$R$169,2,FALSE)</f>
        <v>0</v>
      </c>
      <c r="J188" s="18">
        <f>VLOOKUP(J187,Procenti!$Q$1:$R$169,2,FALSE)</f>
        <v>0</v>
      </c>
      <c r="K188" s="18">
        <f>VLOOKUP(K187,Procenti!$Q$1:$R$169,2,FALSE)</f>
        <v>0</v>
      </c>
      <c r="L188" s="18">
        <f>VLOOKUP(L187,Procenti!$Q$1:$R$169,2,FALSE)</f>
        <v>0</v>
      </c>
      <c r="M188" s="18">
        <f>VLOOKUP(M187,Procenti!$Q$1:$R$169,2,FALSE)</f>
        <v>0</v>
      </c>
      <c r="N188" s="18">
        <f>VLOOKUP(N187,Procenti!$Q$1:$R$169,2,FALSE)</f>
        <v>0</v>
      </c>
      <c r="O188" s="19" t="e">
        <f>VLOOKUP(O187,Procenti!$C$2:$D$169,2,FALSE)</f>
        <v>#N/A</v>
      </c>
      <c r="P188" s="19" t="e">
        <f>VLOOKUP(P187,Procenti!$C$2:$D$169,2,FALSE)</f>
        <v>#N/A</v>
      </c>
      <c r="Q188" s="19" t="e">
        <f>-VLOOKUP(Q187,Procenti!$A$2:$B$169,2,FALSE)</f>
        <v>#N/A</v>
      </c>
      <c r="R188" s="19" t="e">
        <f>-VLOOKUP(R187,Procenti!$A$2:$B$169,2,FALSE)</f>
        <v>#N/A</v>
      </c>
      <c r="S188" s="19" t="e">
        <f>-VLOOKUP(S187,Procenti!$A$2:$B$169,2,FALSE)</f>
        <v>#N/A</v>
      </c>
      <c r="T188" s="19" t="e">
        <f>-VLOOKUP(T187,Procenti!$A$2:$B$169,2,FALSE)</f>
        <v>#N/A</v>
      </c>
      <c r="U188" s="19" t="e">
        <f>VLOOKUP(U187,Procenti!$A$2:$B$169,2,FALSE)</f>
        <v>#N/A</v>
      </c>
      <c r="V188" s="18">
        <f>VLOOKUP(V187,Procenti!$Q$1:$R$169,2,FALSE)</f>
        <v>0</v>
      </c>
      <c r="W188" s="18">
        <f>VLOOKUP(W187,Procenti!$Q$1:$R$169,2,FALSE)</f>
        <v>0</v>
      </c>
      <c r="X188" s="18">
        <f>-VLOOKUP(X187,Procenti!$Q$1:$R$169,2,FALSE)</f>
        <v>0</v>
      </c>
      <c r="Y188" s="18">
        <f>VLOOKUP(Y187,Procenti!$Q$1:$R$169,2,FALSE)</f>
        <v>0</v>
      </c>
      <c r="Z188" s="18">
        <f>VLOOKUP(Z187,Procenti!$Q$1:$R$169,2,FALSE)</f>
        <v>0</v>
      </c>
      <c r="AA188" s="18">
        <f>VLOOKUP(AA187,Procenti!$Q$1:$R$169,2,FALSE)</f>
        <v>0</v>
      </c>
    </row>
    <row r="189" spans="1:27" x14ac:dyDescent="0.25">
      <c r="A189" s="42" t="s">
        <v>5330</v>
      </c>
      <c r="B189" s="40">
        <f>'F ena vrstica'!B96</f>
        <v>0</v>
      </c>
      <c r="C189" s="20" t="s">
        <v>5222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25">
      <c r="A190" s="39"/>
      <c r="B190" s="41"/>
      <c r="C190" s="17" t="s">
        <v>731</v>
      </c>
      <c r="D190" s="18">
        <f>VLOOKUP(D189,Procenti!$Q$1:$R$169,2,FALSE)</f>
        <v>0</v>
      </c>
      <c r="E190" s="18">
        <f>-VLOOKUP(E189,Procenti!$Q$1:$R$169,2,FALSE)</f>
        <v>0</v>
      </c>
      <c r="F190" s="18">
        <f>-VLOOKUP(F189,Procenti!$Q$1:$R$169,2,FALSE)</f>
        <v>0</v>
      </c>
      <c r="G190" s="18">
        <f>-VLOOKUP(G189,Procenti!$Q$1:$R$169,2,FALSE)</f>
        <v>0</v>
      </c>
      <c r="H190" s="18">
        <f>VLOOKUP(H189,Procenti!$Q$1:$R$169,2,FALSE)</f>
        <v>0</v>
      </c>
      <c r="I190" s="18">
        <f>VLOOKUP(I189,Procenti!$Q$1:$R$169,2,FALSE)</f>
        <v>0</v>
      </c>
      <c r="J190" s="18">
        <f>VLOOKUP(J189,Procenti!$Q$1:$R$169,2,FALSE)</f>
        <v>0</v>
      </c>
      <c r="K190" s="18">
        <f>VLOOKUP(K189,Procenti!$Q$1:$R$169,2,FALSE)</f>
        <v>0</v>
      </c>
      <c r="L190" s="18">
        <f>VLOOKUP(L189,Procenti!$Q$1:$R$169,2,FALSE)</f>
        <v>0</v>
      </c>
      <c r="M190" s="18">
        <f>VLOOKUP(M189,Procenti!$Q$1:$R$169,2,FALSE)</f>
        <v>0</v>
      </c>
      <c r="N190" s="18">
        <f>VLOOKUP(N189,Procenti!$Q$1:$R$169,2,FALSE)</f>
        <v>0</v>
      </c>
      <c r="O190" s="19" t="e">
        <f>VLOOKUP(O189,Procenti!$C$2:$D$169,2,FALSE)</f>
        <v>#N/A</v>
      </c>
      <c r="P190" s="19" t="e">
        <f>VLOOKUP(P189,Procenti!$C$2:$D$169,2,FALSE)</f>
        <v>#N/A</v>
      </c>
      <c r="Q190" s="19" t="e">
        <f>-VLOOKUP(Q189,Procenti!$A$2:$B$169,2,FALSE)</f>
        <v>#N/A</v>
      </c>
      <c r="R190" s="19" t="e">
        <f>-VLOOKUP(R189,Procenti!$A$2:$B$169,2,FALSE)</f>
        <v>#N/A</v>
      </c>
      <c r="S190" s="19" t="e">
        <f>-VLOOKUP(S189,Procenti!$A$2:$B$169,2,FALSE)</f>
        <v>#N/A</v>
      </c>
      <c r="T190" s="19" t="e">
        <f>-VLOOKUP(T189,Procenti!$A$2:$B$169,2,FALSE)</f>
        <v>#N/A</v>
      </c>
      <c r="U190" s="19" t="e">
        <f>VLOOKUP(U189,Procenti!$A$2:$B$169,2,FALSE)</f>
        <v>#N/A</v>
      </c>
      <c r="V190" s="18">
        <f>VLOOKUP(V189,Procenti!$Q$1:$R$169,2,FALSE)</f>
        <v>0</v>
      </c>
      <c r="W190" s="18">
        <f>VLOOKUP(W189,Procenti!$Q$1:$R$169,2,FALSE)</f>
        <v>0</v>
      </c>
      <c r="X190" s="18">
        <f>-VLOOKUP(X189,Procenti!$Q$1:$R$169,2,FALSE)</f>
        <v>0</v>
      </c>
      <c r="Y190" s="18">
        <f>VLOOKUP(Y189,Procenti!$Q$1:$R$169,2,FALSE)</f>
        <v>0</v>
      </c>
      <c r="Z190" s="18">
        <f>VLOOKUP(Z189,Procenti!$Q$1:$R$169,2,FALSE)</f>
        <v>0</v>
      </c>
      <c r="AA190" s="18">
        <f>VLOOKUP(AA189,Procenti!$Q$1:$R$169,2,FALSE)</f>
        <v>0</v>
      </c>
    </row>
    <row r="191" spans="1:27" x14ac:dyDescent="0.25">
      <c r="A191" s="42" t="s">
        <v>5331</v>
      </c>
      <c r="B191" s="40">
        <f>'F ena vrstica'!B97</f>
        <v>0</v>
      </c>
      <c r="C191" s="20" t="s">
        <v>5222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25">
      <c r="A192" s="39"/>
      <c r="B192" s="41"/>
      <c r="C192" s="17" t="s">
        <v>731</v>
      </c>
      <c r="D192" s="18">
        <f>VLOOKUP(D191,Procenti!$Q$1:$R$169,2,FALSE)</f>
        <v>0</v>
      </c>
      <c r="E192" s="18">
        <f>-VLOOKUP(E191,Procenti!$Q$1:$R$169,2,FALSE)</f>
        <v>0</v>
      </c>
      <c r="F192" s="18">
        <f>-VLOOKUP(F191,Procenti!$Q$1:$R$169,2,FALSE)</f>
        <v>0</v>
      </c>
      <c r="G192" s="18">
        <f>-VLOOKUP(G191,Procenti!$Q$1:$R$169,2,FALSE)</f>
        <v>0</v>
      </c>
      <c r="H192" s="18">
        <f>VLOOKUP(H191,Procenti!$Q$1:$R$169,2,FALSE)</f>
        <v>0</v>
      </c>
      <c r="I192" s="18">
        <f>VLOOKUP(I191,Procenti!$Q$1:$R$169,2,FALSE)</f>
        <v>0</v>
      </c>
      <c r="J192" s="18">
        <f>VLOOKUP(J191,Procenti!$Q$1:$R$169,2,FALSE)</f>
        <v>0</v>
      </c>
      <c r="K192" s="18">
        <f>VLOOKUP(K191,Procenti!$Q$1:$R$169,2,FALSE)</f>
        <v>0</v>
      </c>
      <c r="L192" s="18">
        <f>VLOOKUP(L191,Procenti!$Q$1:$R$169,2,FALSE)</f>
        <v>0</v>
      </c>
      <c r="M192" s="18">
        <f>VLOOKUP(M191,Procenti!$Q$1:$R$169,2,FALSE)</f>
        <v>0</v>
      </c>
      <c r="N192" s="18">
        <f>VLOOKUP(N191,Procenti!$Q$1:$R$169,2,FALSE)</f>
        <v>0</v>
      </c>
      <c r="O192" s="19" t="e">
        <f>VLOOKUP(O191,Procenti!$C$2:$D$169,2,FALSE)</f>
        <v>#N/A</v>
      </c>
      <c r="P192" s="19" t="e">
        <f>VLOOKUP(P191,Procenti!$C$2:$D$169,2,FALSE)</f>
        <v>#N/A</v>
      </c>
      <c r="Q192" s="19" t="e">
        <f>-VLOOKUP(Q191,Procenti!$A$2:$B$169,2,FALSE)</f>
        <v>#N/A</v>
      </c>
      <c r="R192" s="19" t="e">
        <f>-VLOOKUP(R191,Procenti!$A$2:$B$169,2,FALSE)</f>
        <v>#N/A</v>
      </c>
      <c r="S192" s="19" t="e">
        <f>-VLOOKUP(S191,Procenti!$A$2:$B$169,2,FALSE)</f>
        <v>#N/A</v>
      </c>
      <c r="T192" s="19" t="e">
        <f>-VLOOKUP(T191,Procenti!$A$2:$B$169,2,FALSE)</f>
        <v>#N/A</v>
      </c>
      <c r="U192" s="19" t="e">
        <f>VLOOKUP(U191,Procenti!$A$2:$B$169,2,FALSE)</f>
        <v>#N/A</v>
      </c>
      <c r="V192" s="18">
        <f>VLOOKUP(V191,Procenti!$Q$1:$R$169,2,FALSE)</f>
        <v>0</v>
      </c>
      <c r="W192" s="18">
        <f>VLOOKUP(W191,Procenti!$Q$1:$R$169,2,FALSE)</f>
        <v>0</v>
      </c>
      <c r="X192" s="18">
        <f>-VLOOKUP(X191,Procenti!$Q$1:$R$169,2,FALSE)</f>
        <v>0</v>
      </c>
      <c r="Y192" s="18">
        <f>VLOOKUP(Y191,Procenti!$Q$1:$R$169,2,FALSE)</f>
        <v>0</v>
      </c>
      <c r="Z192" s="18">
        <f>VLOOKUP(Z191,Procenti!$Q$1:$R$169,2,FALSE)</f>
        <v>0</v>
      </c>
      <c r="AA192" s="18">
        <f>VLOOKUP(AA191,Procenti!$Q$1:$R$169,2,FALSE)</f>
        <v>0</v>
      </c>
    </row>
    <row r="193" spans="1:27" x14ac:dyDescent="0.25">
      <c r="A193" s="42" t="s">
        <v>5332</v>
      </c>
      <c r="B193" s="40">
        <f>'F ena vrstica'!B98</f>
        <v>0</v>
      </c>
      <c r="C193" s="20" t="s">
        <v>5222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39"/>
      <c r="B194" s="41"/>
      <c r="C194" s="17" t="s">
        <v>731</v>
      </c>
      <c r="D194" s="18">
        <f>VLOOKUP(D193,Procenti!$Q$1:$R$169,2,FALSE)</f>
        <v>0</v>
      </c>
      <c r="E194" s="18">
        <f>-VLOOKUP(E193,Procenti!$Q$1:$R$169,2,FALSE)</f>
        <v>0</v>
      </c>
      <c r="F194" s="18">
        <f>-VLOOKUP(F193,Procenti!$Q$1:$R$169,2,FALSE)</f>
        <v>0</v>
      </c>
      <c r="G194" s="18">
        <f>-VLOOKUP(G193,Procenti!$Q$1:$R$169,2,FALSE)</f>
        <v>0</v>
      </c>
      <c r="H194" s="18">
        <f>VLOOKUP(H193,Procenti!$Q$1:$R$169,2,FALSE)</f>
        <v>0</v>
      </c>
      <c r="I194" s="18">
        <f>VLOOKUP(I193,Procenti!$Q$1:$R$169,2,FALSE)</f>
        <v>0</v>
      </c>
      <c r="J194" s="18">
        <f>VLOOKUP(J193,Procenti!$Q$1:$R$169,2,FALSE)</f>
        <v>0</v>
      </c>
      <c r="K194" s="18">
        <f>VLOOKUP(K193,Procenti!$Q$1:$R$169,2,FALSE)</f>
        <v>0</v>
      </c>
      <c r="L194" s="18">
        <f>VLOOKUP(L193,Procenti!$Q$1:$R$169,2,FALSE)</f>
        <v>0</v>
      </c>
      <c r="M194" s="18">
        <f>VLOOKUP(M193,Procenti!$Q$1:$R$169,2,FALSE)</f>
        <v>0</v>
      </c>
      <c r="N194" s="18">
        <f>VLOOKUP(N193,Procenti!$Q$1:$R$169,2,FALSE)</f>
        <v>0</v>
      </c>
      <c r="O194" s="19" t="e">
        <f>VLOOKUP(O193,Procenti!$C$2:$D$169,2,FALSE)</f>
        <v>#N/A</v>
      </c>
      <c r="P194" s="19" t="e">
        <f>VLOOKUP(P193,Procenti!$C$2:$D$169,2,FALSE)</f>
        <v>#N/A</v>
      </c>
      <c r="Q194" s="19" t="e">
        <f>-VLOOKUP(Q193,Procenti!$A$2:$B$169,2,FALSE)</f>
        <v>#N/A</v>
      </c>
      <c r="R194" s="19" t="e">
        <f>-VLOOKUP(R193,Procenti!$A$2:$B$169,2,FALSE)</f>
        <v>#N/A</v>
      </c>
      <c r="S194" s="19" t="e">
        <f>-VLOOKUP(S193,Procenti!$A$2:$B$169,2,FALSE)</f>
        <v>#N/A</v>
      </c>
      <c r="T194" s="19" t="e">
        <f>-VLOOKUP(T193,Procenti!$A$2:$B$169,2,FALSE)</f>
        <v>#N/A</v>
      </c>
      <c r="U194" s="19" t="e">
        <f>VLOOKUP(U193,Procenti!$A$2:$B$169,2,FALSE)</f>
        <v>#N/A</v>
      </c>
      <c r="V194" s="18">
        <f>VLOOKUP(V193,Procenti!$Q$1:$R$169,2,FALSE)</f>
        <v>0</v>
      </c>
      <c r="W194" s="18">
        <f>VLOOKUP(W193,Procenti!$Q$1:$R$169,2,FALSE)</f>
        <v>0</v>
      </c>
      <c r="X194" s="18">
        <f>-VLOOKUP(X193,Procenti!$Q$1:$R$169,2,FALSE)</f>
        <v>0</v>
      </c>
      <c r="Y194" s="18">
        <f>VLOOKUP(Y193,Procenti!$Q$1:$R$169,2,FALSE)</f>
        <v>0</v>
      </c>
      <c r="Z194" s="18">
        <f>VLOOKUP(Z193,Procenti!$Q$1:$R$169,2,FALSE)</f>
        <v>0</v>
      </c>
      <c r="AA194" s="18">
        <f>VLOOKUP(AA193,Procenti!$Q$1:$R$169,2,FALSE)</f>
        <v>0</v>
      </c>
    </row>
    <row r="195" spans="1:27" x14ac:dyDescent="0.25">
      <c r="A195" s="42" t="s">
        <v>5333</v>
      </c>
      <c r="B195" s="40">
        <f>'F ena vrstica'!B99</f>
        <v>0</v>
      </c>
      <c r="C195" s="20" t="s">
        <v>5222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39"/>
      <c r="B196" s="41"/>
      <c r="C196" s="17" t="s">
        <v>731</v>
      </c>
      <c r="D196" s="18">
        <f>VLOOKUP(D195,Procenti!$Q$1:$R$169,2,FALSE)</f>
        <v>0</v>
      </c>
      <c r="E196" s="18">
        <f>-VLOOKUP(E195,Procenti!$Q$1:$R$169,2,FALSE)</f>
        <v>0</v>
      </c>
      <c r="F196" s="18">
        <f>-VLOOKUP(F195,Procenti!$Q$1:$R$169,2,FALSE)</f>
        <v>0</v>
      </c>
      <c r="G196" s="18">
        <f>-VLOOKUP(G195,Procenti!$Q$1:$R$169,2,FALSE)</f>
        <v>0</v>
      </c>
      <c r="H196" s="18">
        <f>VLOOKUP(H195,Procenti!$Q$1:$R$169,2,FALSE)</f>
        <v>0</v>
      </c>
      <c r="I196" s="18">
        <f>VLOOKUP(I195,Procenti!$Q$1:$R$169,2,FALSE)</f>
        <v>0</v>
      </c>
      <c r="J196" s="18">
        <f>VLOOKUP(J195,Procenti!$Q$1:$R$169,2,FALSE)</f>
        <v>0</v>
      </c>
      <c r="K196" s="18">
        <f>VLOOKUP(K195,Procenti!$Q$1:$R$169,2,FALSE)</f>
        <v>0</v>
      </c>
      <c r="L196" s="18">
        <f>VLOOKUP(L195,Procenti!$Q$1:$R$169,2,FALSE)</f>
        <v>0</v>
      </c>
      <c r="M196" s="18">
        <f>VLOOKUP(M195,Procenti!$Q$1:$R$169,2,FALSE)</f>
        <v>0</v>
      </c>
      <c r="N196" s="18">
        <f>VLOOKUP(N195,Procenti!$Q$1:$R$169,2,FALSE)</f>
        <v>0</v>
      </c>
      <c r="O196" s="19" t="e">
        <f>VLOOKUP(O195,Procenti!$C$2:$D$169,2,FALSE)</f>
        <v>#N/A</v>
      </c>
      <c r="P196" s="19" t="e">
        <f>VLOOKUP(P195,Procenti!$C$2:$D$169,2,FALSE)</f>
        <v>#N/A</v>
      </c>
      <c r="Q196" s="19" t="e">
        <f>-VLOOKUP(Q195,Procenti!$A$2:$B$169,2,FALSE)</f>
        <v>#N/A</v>
      </c>
      <c r="R196" s="19" t="e">
        <f>-VLOOKUP(R195,Procenti!$A$2:$B$169,2,FALSE)</f>
        <v>#N/A</v>
      </c>
      <c r="S196" s="19" t="e">
        <f>-VLOOKUP(S195,Procenti!$A$2:$B$169,2,FALSE)</f>
        <v>#N/A</v>
      </c>
      <c r="T196" s="19" t="e">
        <f>-VLOOKUP(T195,Procenti!$A$2:$B$169,2,FALSE)</f>
        <v>#N/A</v>
      </c>
      <c r="U196" s="19" t="e">
        <f>VLOOKUP(U195,Procenti!$A$2:$B$169,2,FALSE)</f>
        <v>#N/A</v>
      </c>
      <c r="V196" s="18">
        <f>VLOOKUP(V195,Procenti!$Q$1:$R$169,2,FALSE)</f>
        <v>0</v>
      </c>
      <c r="W196" s="18">
        <f>VLOOKUP(W195,Procenti!$Q$1:$R$169,2,FALSE)</f>
        <v>0</v>
      </c>
      <c r="X196" s="18">
        <f>-VLOOKUP(X195,Procenti!$Q$1:$R$169,2,FALSE)</f>
        <v>0</v>
      </c>
      <c r="Y196" s="18">
        <f>VLOOKUP(Y195,Procenti!$Q$1:$R$169,2,FALSE)</f>
        <v>0</v>
      </c>
      <c r="Z196" s="18">
        <f>VLOOKUP(Z195,Procenti!$Q$1:$R$169,2,FALSE)</f>
        <v>0</v>
      </c>
      <c r="AA196" s="18">
        <f>VLOOKUP(AA195,Procenti!$Q$1:$R$169,2,FALSE)</f>
        <v>0</v>
      </c>
    </row>
    <row r="197" spans="1:27" x14ac:dyDescent="0.25">
      <c r="A197" s="42" t="s">
        <v>5334</v>
      </c>
      <c r="B197" s="40">
        <f>'F ena vrstica'!B100</f>
        <v>0</v>
      </c>
      <c r="C197" s="20" t="s">
        <v>5222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39"/>
      <c r="B198" s="41"/>
      <c r="C198" s="17" t="s">
        <v>731</v>
      </c>
      <c r="D198" s="18">
        <f>VLOOKUP(D197,Procenti!$Q$1:$R$169,2,FALSE)</f>
        <v>0</v>
      </c>
      <c r="E198" s="18">
        <f>-VLOOKUP(E197,Procenti!$Q$1:$R$169,2,FALSE)</f>
        <v>0</v>
      </c>
      <c r="F198" s="18">
        <f>-VLOOKUP(F197,Procenti!$Q$1:$R$169,2,FALSE)</f>
        <v>0</v>
      </c>
      <c r="G198" s="18">
        <f>-VLOOKUP(G197,Procenti!$Q$1:$R$169,2,FALSE)</f>
        <v>0</v>
      </c>
      <c r="H198" s="18">
        <f>VLOOKUP(H197,Procenti!$Q$1:$R$169,2,FALSE)</f>
        <v>0</v>
      </c>
      <c r="I198" s="18">
        <f>VLOOKUP(I197,Procenti!$Q$1:$R$169,2,FALSE)</f>
        <v>0</v>
      </c>
      <c r="J198" s="18">
        <f>VLOOKUP(J197,Procenti!$Q$1:$R$169,2,FALSE)</f>
        <v>0</v>
      </c>
      <c r="K198" s="18">
        <f>VLOOKUP(K197,Procenti!$Q$1:$R$169,2,FALSE)</f>
        <v>0</v>
      </c>
      <c r="L198" s="18">
        <f>VLOOKUP(L197,Procenti!$Q$1:$R$169,2,FALSE)</f>
        <v>0</v>
      </c>
      <c r="M198" s="18">
        <f>VLOOKUP(M197,Procenti!$Q$1:$R$169,2,FALSE)</f>
        <v>0</v>
      </c>
      <c r="N198" s="18">
        <f>VLOOKUP(N197,Procenti!$Q$1:$R$169,2,FALSE)</f>
        <v>0</v>
      </c>
      <c r="O198" s="19" t="e">
        <f>VLOOKUP(O197,Procenti!$C$2:$D$169,2,FALSE)</f>
        <v>#N/A</v>
      </c>
      <c r="P198" s="19" t="e">
        <f>VLOOKUP(P197,Procenti!$C$2:$D$169,2,FALSE)</f>
        <v>#N/A</v>
      </c>
      <c r="Q198" s="19" t="e">
        <f>-VLOOKUP(Q197,Procenti!$A$2:$B$169,2,FALSE)</f>
        <v>#N/A</v>
      </c>
      <c r="R198" s="19" t="e">
        <f>-VLOOKUP(R197,Procenti!$A$2:$B$169,2,FALSE)</f>
        <v>#N/A</v>
      </c>
      <c r="S198" s="19" t="e">
        <f>-VLOOKUP(S197,Procenti!$A$2:$B$169,2,FALSE)</f>
        <v>#N/A</v>
      </c>
      <c r="T198" s="19" t="e">
        <f>-VLOOKUP(T197,Procenti!$A$2:$B$169,2,FALSE)</f>
        <v>#N/A</v>
      </c>
      <c r="U198" s="19" t="e">
        <f>VLOOKUP(U197,Procenti!$A$2:$B$169,2,FALSE)</f>
        <v>#N/A</v>
      </c>
      <c r="V198" s="18">
        <f>VLOOKUP(V197,Procenti!$Q$1:$R$169,2,FALSE)</f>
        <v>0</v>
      </c>
      <c r="W198" s="18">
        <f>VLOOKUP(W197,Procenti!$Q$1:$R$169,2,FALSE)</f>
        <v>0</v>
      </c>
      <c r="X198" s="18">
        <f>-VLOOKUP(X197,Procenti!$Q$1:$R$169,2,FALSE)</f>
        <v>0</v>
      </c>
      <c r="Y198" s="18">
        <f>VLOOKUP(Y197,Procenti!$Q$1:$R$169,2,FALSE)</f>
        <v>0</v>
      </c>
      <c r="Z198" s="18">
        <f>VLOOKUP(Z197,Procenti!$Q$1:$R$169,2,FALSE)</f>
        <v>0</v>
      </c>
      <c r="AA198" s="18">
        <f>VLOOKUP(AA197,Procenti!$Q$1:$R$169,2,FALSE)</f>
        <v>0</v>
      </c>
    </row>
    <row r="199" spans="1:27" x14ac:dyDescent="0.25">
      <c r="A199" s="42" t="s">
        <v>5335</v>
      </c>
      <c r="B199" s="40">
        <f>'F ena vrstica'!B101</f>
        <v>0</v>
      </c>
      <c r="C199" s="20" t="s">
        <v>5222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39"/>
      <c r="B200" s="41"/>
      <c r="C200" s="17" t="s">
        <v>731</v>
      </c>
      <c r="D200" s="18">
        <f>VLOOKUP(D199,Procenti!$Q$1:$R$169,2,FALSE)</f>
        <v>0</v>
      </c>
      <c r="E200" s="18">
        <f>-VLOOKUP(E199,Procenti!$Q$1:$R$169,2,FALSE)</f>
        <v>0</v>
      </c>
      <c r="F200" s="18">
        <f>-VLOOKUP(F199,Procenti!$Q$1:$R$169,2,FALSE)</f>
        <v>0</v>
      </c>
      <c r="G200" s="18">
        <f>-VLOOKUP(G199,Procenti!$Q$1:$R$169,2,FALSE)</f>
        <v>0</v>
      </c>
      <c r="H200" s="18">
        <f>VLOOKUP(H199,Procenti!$Q$1:$R$169,2,FALSE)</f>
        <v>0</v>
      </c>
      <c r="I200" s="18">
        <f>VLOOKUP(I199,Procenti!$Q$1:$R$169,2,FALSE)</f>
        <v>0</v>
      </c>
      <c r="J200" s="18">
        <f>VLOOKUP(J199,Procenti!$Q$1:$R$169,2,FALSE)</f>
        <v>0</v>
      </c>
      <c r="K200" s="18">
        <f>VLOOKUP(K199,Procenti!$Q$1:$R$169,2,FALSE)</f>
        <v>0</v>
      </c>
      <c r="L200" s="18">
        <f>VLOOKUP(L199,Procenti!$Q$1:$R$169,2,FALSE)</f>
        <v>0</v>
      </c>
      <c r="M200" s="18">
        <f>VLOOKUP(M199,Procenti!$Q$1:$R$169,2,FALSE)</f>
        <v>0</v>
      </c>
      <c r="N200" s="18">
        <f>VLOOKUP(N199,Procenti!$Q$1:$R$169,2,FALSE)</f>
        <v>0</v>
      </c>
      <c r="O200" s="19" t="e">
        <f>VLOOKUP(O199,Procenti!$C$2:$D$169,2,FALSE)</f>
        <v>#N/A</v>
      </c>
      <c r="P200" s="19" t="e">
        <f>VLOOKUP(P199,Procenti!$C$2:$D$169,2,FALSE)</f>
        <v>#N/A</v>
      </c>
      <c r="Q200" s="19" t="e">
        <f>-VLOOKUP(Q199,Procenti!$A$2:$B$169,2,FALSE)</f>
        <v>#N/A</v>
      </c>
      <c r="R200" s="19" t="e">
        <f>-VLOOKUP(R199,Procenti!$A$2:$B$169,2,FALSE)</f>
        <v>#N/A</v>
      </c>
      <c r="S200" s="19" t="e">
        <f>-VLOOKUP(S199,Procenti!$A$2:$B$169,2,FALSE)</f>
        <v>#N/A</v>
      </c>
      <c r="T200" s="19" t="e">
        <f>-VLOOKUP(T199,Procenti!$A$2:$B$169,2,FALSE)</f>
        <v>#N/A</v>
      </c>
      <c r="U200" s="19" t="e">
        <f>VLOOKUP(U199,Procenti!$A$2:$B$169,2,FALSE)</f>
        <v>#N/A</v>
      </c>
      <c r="V200" s="18">
        <f>VLOOKUP(V199,Procenti!$Q$1:$R$169,2,FALSE)</f>
        <v>0</v>
      </c>
      <c r="W200" s="18">
        <f>VLOOKUP(W199,Procenti!$Q$1:$R$169,2,FALSE)</f>
        <v>0</v>
      </c>
      <c r="X200" s="18">
        <f>-VLOOKUP(X199,Procenti!$Q$1:$R$169,2,FALSE)</f>
        <v>0</v>
      </c>
      <c r="Y200" s="18">
        <f>VLOOKUP(Y199,Procenti!$Q$1:$R$169,2,FALSE)</f>
        <v>0</v>
      </c>
      <c r="Z200" s="18">
        <f>VLOOKUP(Z199,Procenti!$Q$1:$R$169,2,FALSE)</f>
        <v>0</v>
      </c>
      <c r="AA200" s="18">
        <f>VLOOKUP(AA199,Procenti!$Q$1:$R$169,2,FALSE)</f>
        <v>0</v>
      </c>
    </row>
    <row r="201" spans="1:27" x14ac:dyDescent="0.25">
      <c r="A201" s="42" t="s">
        <v>5336</v>
      </c>
      <c r="B201" s="40">
        <f>'F ena vrstica'!B102</f>
        <v>0</v>
      </c>
      <c r="C201" s="20" t="s">
        <v>5222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39"/>
      <c r="B202" s="41"/>
      <c r="C202" s="17" t="s">
        <v>731</v>
      </c>
      <c r="D202" s="18">
        <f>VLOOKUP(D201,Procenti!$Q$1:$R$169,2,FALSE)</f>
        <v>0</v>
      </c>
      <c r="E202" s="18">
        <f>-VLOOKUP(E201,Procenti!$Q$1:$R$169,2,FALSE)</f>
        <v>0</v>
      </c>
      <c r="F202" s="18">
        <f>-VLOOKUP(F201,Procenti!$Q$1:$R$169,2,FALSE)</f>
        <v>0</v>
      </c>
      <c r="G202" s="18">
        <f>-VLOOKUP(G201,Procenti!$Q$1:$R$169,2,FALSE)</f>
        <v>0</v>
      </c>
      <c r="H202" s="18">
        <f>VLOOKUP(H201,Procenti!$Q$1:$R$169,2,FALSE)</f>
        <v>0</v>
      </c>
      <c r="I202" s="18">
        <f>VLOOKUP(I201,Procenti!$Q$1:$R$169,2,FALSE)</f>
        <v>0</v>
      </c>
      <c r="J202" s="18">
        <f>VLOOKUP(J201,Procenti!$Q$1:$R$169,2,FALSE)</f>
        <v>0</v>
      </c>
      <c r="K202" s="18">
        <f>VLOOKUP(K201,Procenti!$Q$1:$R$169,2,FALSE)</f>
        <v>0</v>
      </c>
      <c r="L202" s="18">
        <f>VLOOKUP(L201,Procenti!$Q$1:$R$169,2,FALSE)</f>
        <v>0</v>
      </c>
      <c r="M202" s="18">
        <f>VLOOKUP(M201,Procenti!$Q$1:$R$169,2,FALSE)</f>
        <v>0</v>
      </c>
      <c r="N202" s="18">
        <f>VLOOKUP(N201,Procenti!$Q$1:$R$169,2,FALSE)</f>
        <v>0</v>
      </c>
      <c r="O202" s="19" t="e">
        <f>VLOOKUP(O201,Procenti!$C$2:$D$169,2,FALSE)</f>
        <v>#N/A</v>
      </c>
      <c r="P202" s="19" t="e">
        <f>VLOOKUP(P201,Procenti!$C$2:$D$169,2,FALSE)</f>
        <v>#N/A</v>
      </c>
      <c r="Q202" s="19" t="e">
        <f>-VLOOKUP(Q201,Procenti!$A$2:$B$169,2,FALSE)</f>
        <v>#N/A</v>
      </c>
      <c r="R202" s="19" t="e">
        <f>-VLOOKUP(R201,Procenti!$A$2:$B$169,2,FALSE)</f>
        <v>#N/A</v>
      </c>
      <c r="S202" s="19" t="e">
        <f>-VLOOKUP(S201,Procenti!$A$2:$B$169,2,FALSE)</f>
        <v>#N/A</v>
      </c>
      <c r="T202" s="19" t="e">
        <f>-VLOOKUP(T201,Procenti!$A$2:$B$169,2,FALSE)</f>
        <v>#N/A</v>
      </c>
      <c r="U202" s="19" t="e">
        <f>VLOOKUP(U201,Procenti!$A$2:$B$169,2,FALSE)</f>
        <v>#N/A</v>
      </c>
      <c r="V202" s="18">
        <f>VLOOKUP(V201,Procenti!$Q$1:$R$169,2,FALSE)</f>
        <v>0</v>
      </c>
      <c r="W202" s="18">
        <f>VLOOKUP(W201,Procenti!$Q$1:$R$169,2,FALSE)</f>
        <v>0</v>
      </c>
      <c r="X202" s="18">
        <f>-VLOOKUP(X201,Procenti!$Q$1:$R$169,2,FALSE)</f>
        <v>0</v>
      </c>
      <c r="Y202" s="18">
        <f>VLOOKUP(Y201,Procenti!$Q$1:$R$169,2,FALSE)</f>
        <v>0</v>
      </c>
      <c r="Z202" s="18">
        <f>VLOOKUP(Z201,Procenti!$Q$1:$R$169,2,FALSE)</f>
        <v>0</v>
      </c>
      <c r="AA202" s="18">
        <f>VLOOKUP(AA201,Procenti!$Q$1:$R$169,2,FALSE)</f>
        <v>0</v>
      </c>
    </row>
    <row r="203" spans="1:27" x14ac:dyDescent="0.25">
      <c r="A203" s="42" t="s">
        <v>5337</v>
      </c>
      <c r="B203" s="40">
        <f>'F ena vrstica'!B103</f>
        <v>0</v>
      </c>
      <c r="C203" s="20" t="s">
        <v>5222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39"/>
      <c r="B204" s="41"/>
      <c r="C204" s="17" t="s">
        <v>731</v>
      </c>
      <c r="D204" s="18">
        <f>VLOOKUP(D203,Procenti!$Q$1:$R$169,2,FALSE)</f>
        <v>0</v>
      </c>
      <c r="E204" s="18">
        <f>-VLOOKUP(E203,Procenti!$Q$1:$R$169,2,FALSE)</f>
        <v>0</v>
      </c>
      <c r="F204" s="18">
        <f>-VLOOKUP(F203,Procenti!$Q$1:$R$169,2,FALSE)</f>
        <v>0</v>
      </c>
      <c r="G204" s="18">
        <f>-VLOOKUP(G203,Procenti!$Q$1:$R$169,2,FALSE)</f>
        <v>0</v>
      </c>
      <c r="H204" s="18">
        <f>VLOOKUP(H203,Procenti!$Q$1:$R$169,2,FALSE)</f>
        <v>0</v>
      </c>
      <c r="I204" s="18">
        <f>VLOOKUP(I203,Procenti!$Q$1:$R$169,2,FALSE)</f>
        <v>0</v>
      </c>
      <c r="J204" s="18">
        <f>VLOOKUP(J203,Procenti!$Q$1:$R$169,2,FALSE)</f>
        <v>0</v>
      </c>
      <c r="K204" s="18">
        <f>VLOOKUP(K203,Procenti!$Q$1:$R$169,2,FALSE)</f>
        <v>0</v>
      </c>
      <c r="L204" s="18">
        <f>VLOOKUP(L203,Procenti!$Q$1:$R$169,2,FALSE)</f>
        <v>0</v>
      </c>
      <c r="M204" s="18">
        <f>VLOOKUP(M203,Procenti!$Q$1:$R$169,2,FALSE)</f>
        <v>0</v>
      </c>
      <c r="N204" s="18">
        <f>VLOOKUP(N203,Procenti!$Q$1:$R$169,2,FALSE)</f>
        <v>0</v>
      </c>
      <c r="O204" s="19" t="e">
        <f>VLOOKUP(O203,Procenti!$C$2:$D$169,2,FALSE)</f>
        <v>#N/A</v>
      </c>
      <c r="P204" s="19" t="e">
        <f>VLOOKUP(P203,Procenti!$C$2:$D$169,2,FALSE)</f>
        <v>#N/A</v>
      </c>
      <c r="Q204" s="19" t="e">
        <f>-VLOOKUP(Q203,Procenti!$A$2:$B$169,2,FALSE)</f>
        <v>#N/A</v>
      </c>
      <c r="R204" s="19" t="e">
        <f>-VLOOKUP(R203,Procenti!$A$2:$B$169,2,FALSE)</f>
        <v>#N/A</v>
      </c>
      <c r="S204" s="19" t="e">
        <f>-VLOOKUP(S203,Procenti!$A$2:$B$169,2,FALSE)</f>
        <v>#N/A</v>
      </c>
      <c r="T204" s="19" t="e">
        <f>-VLOOKUP(T203,Procenti!$A$2:$B$169,2,FALSE)</f>
        <v>#N/A</v>
      </c>
      <c r="U204" s="19" t="e">
        <f>VLOOKUP(U203,Procenti!$A$2:$B$169,2,FALSE)</f>
        <v>#N/A</v>
      </c>
      <c r="V204" s="18">
        <f>VLOOKUP(V203,Procenti!$Q$1:$R$169,2,FALSE)</f>
        <v>0</v>
      </c>
      <c r="W204" s="18">
        <f>VLOOKUP(W203,Procenti!$Q$1:$R$169,2,FALSE)</f>
        <v>0</v>
      </c>
      <c r="X204" s="18">
        <f>-VLOOKUP(X203,Procenti!$Q$1:$R$169,2,FALSE)</f>
        <v>0</v>
      </c>
      <c r="Y204" s="18">
        <f>VLOOKUP(Y203,Procenti!$Q$1:$R$169,2,FALSE)</f>
        <v>0</v>
      </c>
      <c r="Z204" s="18">
        <f>VLOOKUP(Z203,Procenti!$Q$1:$R$169,2,FALSE)</f>
        <v>0</v>
      </c>
      <c r="AA204" s="18">
        <f>VLOOKUP(AA203,Procenti!$Q$1:$R$169,2,FALSE)</f>
        <v>0</v>
      </c>
    </row>
    <row r="205" spans="1:27" x14ac:dyDescent="0.25">
      <c r="A205" s="42" t="s">
        <v>5338</v>
      </c>
      <c r="B205" s="40">
        <f>'F ena vrstica'!B104</f>
        <v>0</v>
      </c>
      <c r="C205" s="20" t="s">
        <v>5222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39"/>
      <c r="B206" s="41"/>
      <c r="C206" s="17" t="s">
        <v>731</v>
      </c>
      <c r="D206" s="18">
        <f>VLOOKUP(D205,Procenti!$Q$1:$R$169,2,FALSE)</f>
        <v>0</v>
      </c>
      <c r="E206" s="18">
        <f>-VLOOKUP(E205,Procenti!$Q$1:$R$169,2,FALSE)</f>
        <v>0</v>
      </c>
      <c r="F206" s="18">
        <f>-VLOOKUP(F205,Procenti!$Q$1:$R$169,2,FALSE)</f>
        <v>0</v>
      </c>
      <c r="G206" s="18">
        <f>-VLOOKUP(G205,Procenti!$Q$1:$R$169,2,FALSE)</f>
        <v>0</v>
      </c>
      <c r="H206" s="18">
        <f>VLOOKUP(H205,Procenti!$Q$1:$R$169,2,FALSE)</f>
        <v>0</v>
      </c>
      <c r="I206" s="18">
        <f>VLOOKUP(I205,Procenti!$Q$1:$R$169,2,FALSE)</f>
        <v>0</v>
      </c>
      <c r="J206" s="18">
        <f>VLOOKUP(J205,Procenti!$Q$1:$R$169,2,FALSE)</f>
        <v>0</v>
      </c>
      <c r="K206" s="18">
        <f>VLOOKUP(K205,Procenti!$Q$1:$R$169,2,FALSE)</f>
        <v>0</v>
      </c>
      <c r="L206" s="18">
        <f>VLOOKUP(L205,Procenti!$Q$1:$R$169,2,FALSE)</f>
        <v>0</v>
      </c>
      <c r="M206" s="18">
        <f>VLOOKUP(M205,Procenti!$Q$1:$R$169,2,FALSE)</f>
        <v>0</v>
      </c>
      <c r="N206" s="18">
        <f>VLOOKUP(N205,Procenti!$Q$1:$R$169,2,FALSE)</f>
        <v>0</v>
      </c>
      <c r="O206" s="19" t="e">
        <f>VLOOKUP(O205,Procenti!$C$2:$D$169,2,FALSE)</f>
        <v>#N/A</v>
      </c>
      <c r="P206" s="19" t="e">
        <f>VLOOKUP(P205,Procenti!$C$2:$D$169,2,FALSE)</f>
        <v>#N/A</v>
      </c>
      <c r="Q206" s="19" t="e">
        <f>-VLOOKUP(Q205,Procenti!$A$2:$B$169,2,FALSE)</f>
        <v>#N/A</v>
      </c>
      <c r="R206" s="19" t="e">
        <f>-VLOOKUP(R205,Procenti!$A$2:$B$169,2,FALSE)</f>
        <v>#N/A</v>
      </c>
      <c r="S206" s="19" t="e">
        <f>-VLOOKUP(S205,Procenti!$A$2:$B$169,2,FALSE)</f>
        <v>#N/A</v>
      </c>
      <c r="T206" s="19" t="e">
        <f>-VLOOKUP(T205,Procenti!$A$2:$B$169,2,FALSE)</f>
        <v>#N/A</v>
      </c>
      <c r="U206" s="19" t="e">
        <f>VLOOKUP(U205,Procenti!$A$2:$B$169,2,FALSE)</f>
        <v>#N/A</v>
      </c>
      <c r="V206" s="18">
        <f>VLOOKUP(V205,Procenti!$Q$1:$R$169,2,FALSE)</f>
        <v>0</v>
      </c>
      <c r="W206" s="18">
        <f>VLOOKUP(W205,Procenti!$Q$1:$R$169,2,FALSE)</f>
        <v>0</v>
      </c>
      <c r="X206" s="18">
        <f>-VLOOKUP(X205,Procenti!$Q$1:$R$169,2,FALSE)</f>
        <v>0</v>
      </c>
      <c r="Y206" s="18">
        <f>VLOOKUP(Y205,Procenti!$Q$1:$R$169,2,FALSE)</f>
        <v>0</v>
      </c>
      <c r="Z206" s="18">
        <f>VLOOKUP(Z205,Procenti!$Q$1:$R$169,2,FALSE)</f>
        <v>0</v>
      </c>
      <c r="AA206" s="18">
        <f>VLOOKUP(AA205,Procenti!$Q$1:$R$169,2,FALSE)</f>
        <v>0</v>
      </c>
    </row>
    <row r="207" spans="1:27" x14ac:dyDescent="0.25">
      <c r="A207" s="42" t="s">
        <v>5339</v>
      </c>
      <c r="B207" s="40">
        <f>'F ena vrstica'!B105</f>
        <v>0</v>
      </c>
      <c r="C207" s="20" t="s">
        <v>5222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39"/>
      <c r="B208" s="41"/>
      <c r="C208" s="17" t="s">
        <v>731</v>
      </c>
      <c r="D208" s="18">
        <f>VLOOKUP(D207,Procenti!$Q$1:$R$169,2,FALSE)</f>
        <v>0</v>
      </c>
      <c r="E208" s="18">
        <f>-VLOOKUP(E207,Procenti!$Q$1:$R$169,2,FALSE)</f>
        <v>0</v>
      </c>
      <c r="F208" s="18">
        <f>-VLOOKUP(F207,Procenti!$Q$1:$R$169,2,FALSE)</f>
        <v>0</v>
      </c>
      <c r="G208" s="18">
        <f>-VLOOKUP(G207,Procenti!$Q$1:$R$169,2,FALSE)</f>
        <v>0</v>
      </c>
      <c r="H208" s="18">
        <f>VLOOKUP(H207,Procenti!$Q$1:$R$169,2,FALSE)</f>
        <v>0</v>
      </c>
      <c r="I208" s="18">
        <f>VLOOKUP(I207,Procenti!$Q$1:$R$169,2,FALSE)</f>
        <v>0</v>
      </c>
      <c r="J208" s="18">
        <f>VLOOKUP(J207,Procenti!$Q$1:$R$169,2,FALSE)</f>
        <v>0</v>
      </c>
      <c r="K208" s="18">
        <f>VLOOKUP(K207,Procenti!$Q$1:$R$169,2,FALSE)</f>
        <v>0</v>
      </c>
      <c r="L208" s="18">
        <f>VLOOKUP(L207,Procenti!$Q$1:$R$169,2,FALSE)</f>
        <v>0</v>
      </c>
      <c r="M208" s="18">
        <f>VLOOKUP(M207,Procenti!$Q$1:$R$169,2,FALSE)</f>
        <v>0</v>
      </c>
      <c r="N208" s="18">
        <f>VLOOKUP(N207,Procenti!$Q$1:$R$169,2,FALSE)</f>
        <v>0</v>
      </c>
      <c r="O208" s="19" t="e">
        <f>VLOOKUP(O207,Procenti!$C$2:$D$169,2,FALSE)</f>
        <v>#N/A</v>
      </c>
      <c r="P208" s="19" t="e">
        <f>VLOOKUP(P207,Procenti!$C$2:$D$169,2,FALSE)</f>
        <v>#N/A</v>
      </c>
      <c r="Q208" s="19" t="e">
        <f>-VLOOKUP(Q207,Procenti!$A$2:$B$169,2,FALSE)</f>
        <v>#N/A</v>
      </c>
      <c r="R208" s="19" t="e">
        <f>-VLOOKUP(R207,Procenti!$A$2:$B$169,2,FALSE)</f>
        <v>#N/A</v>
      </c>
      <c r="S208" s="19" t="e">
        <f>-VLOOKUP(S207,Procenti!$A$2:$B$169,2,FALSE)</f>
        <v>#N/A</v>
      </c>
      <c r="T208" s="19" t="e">
        <f>-VLOOKUP(T207,Procenti!$A$2:$B$169,2,FALSE)</f>
        <v>#N/A</v>
      </c>
      <c r="U208" s="19" t="e">
        <f>VLOOKUP(U207,Procenti!$A$2:$B$169,2,FALSE)</f>
        <v>#N/A</v>
      </c>
      <c r="V208" s="18">
        <f>VLOOKUP(V207,Procenti!$Q$1:$R$169,2,FALSE)</f>
        <v>0</v>
      </c>
      <c r="W208" s="18">
        <f>VLOOKUP(W207,Procenti!$Q$1:$R$169,2,FALSE)</f>
        <v>0</v>
      </c>
      <c r="X208" s="18">
        <f>-VLOOKUP(X207,Procenti!$Q$1:$R$169,2,FALSE)</f>
        <v>0</v>
      </c>
      <c r="Y208" s="18">
        <f>VLOOKUP(Y207,Procenti!$Q$1:$R$169,2,FALSE)</f>
        <v>0</v>
      </c>
      <c r="Z208" s="18">
        <f>VLOOKUP(Z207,Procenti!$Q$1:$R$169,2,FALSE)</f>
        <v>0</v>
      </c>
      <c r="AA208" s="18">
        <f>VLOOKUP(AA207,Procenti!$Q$1:$R$169,2,FALSE)</f>
        <v>0</v>
      </c>
    </row>
    <row r="209" spans="1:27" x14ac:dyDescent="0.25">
      <c r="A209" s="42" t="s">
        <v>5340</v>
      </c>
      <c r="B209" s="40">
        <f>'F ena vrstica'!B106</f>
        <v>0</v>
      </c>
      <c r="C209" s="20" t="s">
        <v>5222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39"/>
      <c r="B210" s="41"/>
      <c r="C210" s="17" t="s">
        <v>731</v>
      </c>
      <c r="D210" s="18">
        <f>VLOOKUP(D209,Procenti!$Q$1:$R$169,2,FALSE)</f>
        <v>0</v>
      </c>
      <c r="E210" s="18">
        <f>-VLOOKUP(E209,Procenti!$Q$1:$R$169,2,FALSE)</f>
        <v>0</v>
      </c>
      <c r="F210" s="18">
        <f>-VLOOKUP(F209,Procenti!$Q$1:$R$169,2,FALSE)</f>
        <v>0</v>
      </c>
      <c r="G210" s="18">
        <f>-VLOOKUP(G209,Procenti!$Q$1:$R$169,2,FALSE)</f>
        <v>0</v>
      </c>
      <c r="H210" s="18">
        <f>VLOOKUP(H209,Procenti!$Q$1:$R$169,2,FALSE)</f>
        <v>0</v>
      </c>
      <c r="I210" s="18">
        <f>VLOOKUP(I209,Procenti!$Q$1:$R$169,2,FALSE)</f>
        <v>0</v>
      </c>
      <c r="J210" s="18">
        <f>VLOOKUP(J209,Procenti!$Q$1:$R$169,2,FALSE)</f>
        <v>0</v>
      </c>
      <c r="K210" s="18">
        <f>VLOOKUP(K209,Procenti!$Q$1:$R$169,2,FALSE)</f>
        <v>0</v>
      </c>
      <c r="L210" s="18">
        <f>VLOOKUP(L209,Procenti!$Q$1:$R$169,2,FALSE)</f>
        <v>0</v>
      </c>
      <c r="M210" s="18">
        <f>VLOOKUP(M209,Procenti!$Q$1:$R$169,2,FALSE)</f>
        <v>0</v>
      </c>
      <c r="N210" s="18">
        <f>VLOOKUP(N209,Procenti!$Q$1:$R$169,2,FALSE)</f>
        <v>0</v>
      </c>
      <c r="O210" s="19" t="e">
        <f>VLOOKUP(O209,Procenti!$C$2:$D$169,2,FALSE)</f>
        <v>#N/A</v>
      </c>
      <c r="P210" s="19" t="e">
        <f>VLOOKUP(P209,Procenti!$C$2:$D$169,2,FALSE)</f>
        <v>#N/A</v>
      </c>
      <c r="Q210" s="19" t="e">
        <f>-VLOOKUP(Q209,Procenti!$A$2:$B$169,2,FALSE)</f>
        <v>#N/A</v>
      </c>
      <c r="R210" s="19" t="e">
        <f>-VLOOKUP(R209,Procenti!$A$2:$B$169,2,FALSE)</f>
        <v>#N/A</v>
      </c>
      <c r="S210" s="19" t="e">
        <f>-VLOOKUP(S209,Procenti!$A$2:$B$169,2,FALSE)</f>
        <v>#N/A</v>
      </c>
      <c r="T210" s="19" t="e">
        <f>-VLOOKUP(T209,Procenti!$A$2:$B$169,2,FALSE)</f>
        <v>#N/A</v>
      </c>
      <c r="U210" s="19" t="e">
        <f>VLOOKUP(U209,Procenti!$A$2:$B$169,2,FALSE)</f>
        <v>#N/A</v>
      </c>
      <c r="V210" s="18">
        <f>VLOOKUP(V209,Procenti!$Q$1:$R$169,2,FALSE)</f>
        <v>0</v>
      </c>
      <c r="W210" s="18">
        <f>VLOOKUP(W209,Procenti!$Q$1:$R$169,2,FALSE)</f>
        <v>0</v>
      </c>
      <c r="X210" s="18">
        <f>-VLOOKUP(X209,Procenti!$Q$1:$R$169,2,FALSE)</f>
        <v>0</v>
      </c>
      <c r="Y210" s="18">
        <f>VLOOKUP(Y209,Procenti!$Q$1:$R$169,2,FALSE)</f>
        <v>0</v>
      </c>
      <c r="Z210" s="18">
        <f>VLOOKUP(Z209,Procenti!$Q$1:$R$169,2,FALSE)</f>
        <v>0</v>
      </c>
      <c r="AA210" s="18">
        <f>VLOOKUP(AA209,Procenti!$Q$1:$R$169,2,FALSE)</f>
        <v>0</v>
      </c>
    </row>
    <row r="211" spans="1:27" x14ac:dyDescent="0.25">
      <c r="A211" s="42" t="s">
        <v>5341</v>
      </c>
      <c r="B211" s="40">
        <f>'F ena vrstica'!B107</f>
        <v>0</v>
      </c>
      <c r="C211" s="20" t="s">
        <v>5222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39"/>
      <c r="B212" s="41"/>
      <c r="C212" s="17" t="s">
        <v>731</v>
      </c>
      <c r="D212" s="18">
        <f>VLOOKUP(D211,Procenti!$Q$1:$R$169,2,FALSE)</f>
        <v>0</v>
      </c>
      <c r="E212" s="18">
        <f>-VLOOKUP(E211,Procenti!$Q$1:$R$169,2,FALSE)</f>
        <v>0</v>
      </c>
      <c r="F212" s="18">
        <f>-VLOOKUP(F211,Procenti!$Q$1:$R$169,2,FALSE)</f>
        <v>0</v>
      </c>
      <c r="G212" s="18">
        <f>-VLOOKUP(G211,Procenti!$Q$1:$R$169,2,FALSE)</f>
        <v>0</v>
      </c>
      <c r="H212" s="18">
        <f>VLOOKUP(H211,Procenti!$Q$1:$R$169,2,FALSE)</f>
        <v>0</v>
      </c>
      <c r="I212" s="18">
        <f>VLOOKUP(I211,Procenti!$Q$1:$R$169,2,FALSE)</f>
        <v>0</v>
      </c>
      <c r="J212" s="18">
        <f>VLOOKUP(J211,Procenti!$Q$1:$R$169,2,FALSE)</f>
        <v>0</v>
      </c>
      <c r="K212" s="18">
        <f>VLOOKUP(K211,Procenti!$Q$1:$R$169,2,FALSE)</f>
        <v>0</v>
      </c>
      <c r="L212" s="18">
        <f>VLOOKUP(L211,Procenti!$Q$1:$R$169,2,FALSE)</f>
        <v>0</v>
      </c>
      <c r="M212" s="18">
        <f>VLOOKUP(M211,Procenti!$Q$1:$R$169,2,FALSE)</f>
        <v>0</v>
      </c>
      <c r="N212" s="18">
        <f>VLOOKUP(N211,Procenti!$Q$1:$R$169,2,FALSE)</f>
        <v>0</v>
      </c>
      <c r="O212" s="19" t="e">
        <f>VLOOKUP(O211,Procenti!$C$2:$D$169,2,FALSE)</f>
        <v>#N/A</v>
      </c>
      <c r="P212" s="19" t="e">
        <f>VLOOKUP(P211,Procenti!$C$2:$D$169,2,FALSE)</f>
        <v>#N/A</v>
      </c>
      <c r="Q212" s="19" t="e">
        <f>-VLOOKUP(Q211,Procenti!$A$2:$B$169,2,FALSE)</f>
        <v>#N/A</v>
      </c>
      <c r="R212" s="19" t="e">
        <f>-VLOOKUP(R211,Procenti!$A$2:$B$169,2,FALSE)</f>
        <v>#N/A</v>
      </c>
      <c r="S212" s="19" t="e">
        <f>-VLOOKUP(S211,Procenti!$A$2:$B$169,2,FALSE)</f>
        <v>#N/A</v>
      </c>
      <c r="T212" s="19" t="e">
        <f>-VLOOKUP(T211,Procenti!$A$2:$B$169,2,FALSE)</f>
        <v>#N/A</v>
      </c>
      <c r="U212" s="19" t="e">
        <f>VLOOKUP(U211,Procenti!$A$2:$B$169,2,FALSE)</f>
        <v>#N/A</v>
      </c>
      <c r="V212" s="18">
        <f>VLOOKUP(V211,Procenti!$Q$1:$R$169,2,FALSE)</f>
        <v>0</v>
      </c>
      <c r="W212" s="18">
        <f>VLOOKUP(W211,Procenti!$Q$1:$R$169,2,FALSE)</f>
        <v>0</v>
      </c>
      <c r="X212" s="18">
        <f>-VLOOKUP(X211,Procenti!$Q$1:$R$169,2,FALSE)</f>
        <v>0</v>
      </c>
      <c r="Y212" s="18">
        <f>VLOOKUP(Y211,Procenti!$Q$1:$R$169,2,FALSE)</f>
        <v>0</v>
      </c>
      <c r="Z212" s="18">
        <f>VLOOKUP(Z211,Procenti!$Q$1:$R$169,2,FALSE)</f>
        <v>0</v>
      </c>
      <c r="AA212" s="18">
        <f>VLOOKUP(AA211,Procenti!$Q$1:$R$169,2,FALSE)</f>
        <v>0</v>
      </c>
    </row>
  </sheetData>
  <mergeCells count="210">
    <mergeCell ref="B207:B208"/>
    <mergeCell ref="B205:B206"/>
    <mergeCell ref="B203:B204"/>
    <mergeCell ref="B211:B212"/>
    <mergeCell ref="B209:B210"/>
    <mergeCell ref="B195:B196"/>
    <mergeCell ref="B193:B194"/>
    <mergeCell ref="B191:B192"/>
    <mergeCell ref="B201:B202"/>
    <mergeCell ref="B199:B200"/>
    <mergeCell ref="B197:B198"/>
    <mergeCell ref="B189:B190"/>
    <mergeCell ref="B187:B188"/>
    <mergeCell ref="B185:B186"/>
    <mergeCell ref="B171:B172"/>
    <mergeCell ref="B169:B170"/>
    <mergeCell ref="B167:B168"/>
    <mergeCell ref="B177:B178"/>
    <mergeCell ref="B175:B176"/>
    <mergeCell ref="B173:B174"/>
    <mergeCell ref="B131:B132"/>
    <mergeCell ref="B141:B142"/>
    <mergeCell ref="B139:B140"/>
    <mergeCell ref="B137:B138"/>
    <mergeCell ref="B123:B124"/>
    <mergeCell ref="B121:B122"/>
    <mergeCell ref="B119:B120"/>
    <mergeCell ref="B129:B130"/>
    <mergeCell ref="B127:B128"/>
    <mergeCell ref="B125:B126"/>
    <mergeCell ref="A185:A186"/>
    <mergeCell ref="A187:A188"/>
    <mergeCell ref="A189:A190"/>
    <mergeCell ref="A179:A180"/>
    <mergeCell ref="A181:A182"/>
    <mergeCell ref="A183:A184"/>
    <mergeCell ref="A173:A174"/>
    <mergeCell ref="B135:B136"/>
    <mergeCell ref="B133:B134"/>
    <mergeCell ref="B159:B160"/>
    <mergeCell ref="B157:B158"/>
    <mergeCell ref="B155:B156"/>
    <mergeCell ref="B165:B166"/>
    <mergeCell ref="B163:B164"/>
    <mergeCell ref="B161:B162"/>
    <mergeCell ref="B147:B148"/>
    <mergeCell ref="B145:B146"/>
    <mergeCell ref="B143:B144"/>
    <mergeCell ref="B153:B154"/>
    <mergeCell ref="B151:B152"/>
    <mergeCell ref="B149:B150"/>
    <mergeCell ref="B183:B184"/>
    <mergeCell ref="B181:B182"/>
    <mergeCell ref="B179:B180"/>
    <mergeCell ref="A209:A210"/>
    <mergeCell ref="A211:A212"/>
    <mergeCell ref="A203:A204"/>
    <mergeCell ref="A205:A206"/>
    <mergeCell ref="A207:A208"/>
    <mergeCell ref="A197:A198"/>
    <mergeCell ref="A199:A200"/>
    <mergeCell ref="A201:A202"/>
    <mergeCell ref="A191:A192"/>
    <mergeCell ref="A193:A194"/>
    <mergeCell ref="A195:A196"/>
    <mergeCell ref="A175:A176"/>
    <mergeCell ref="A177:A178"/>
    <mergeCell ref="A167:A168"/>
    <mergeCell ref="A169:A170"/>
    <mergeCell ref="A171:A172"/>
    <mergeCell ref="A161:A162"/>
    <mergeCell ref="A163:A164"/>
    <mergeCell ref="A165:A166"/>
    <mergeCell ref="A155:A156"/>
    <mergeCell ref="A157:A158"/>
    <mergeCell ref="A159:A160"/>
    <mergeCell ref="A149:A150"/>
    <mergeCell ref="A151:A152"/>
    <mergeCell ref="A153:A154"/>
    <mergeCell ref="A143:A144"/>
    <mergeCell ref="A145:A146"/>
    <mergeCell ref="A147:A148"/>
    <mergeCell ref="A137:A138"/>
    <mergeCell ref="A139:A140"/>
    <mergeCell ref="A141:A142"/>
    <mergeCell ref="A131:A132"/>
    <mergeCell ref="A133:A134"/>
    <mergeCell ref="A135:A136"/>
    <mergeCell ref="A125:A126"/>
    <mergeCell ref="A127:A128"/>
    <mergeCell ref="A129:A130"/>
    <mergeCell ref="A119:A120"/>
    <mergeCell ref="A121:A122"/>
    <mergeCell ref="A123:A124"/>
    <mergeCell ref="A113:A114"/>
    <mergeCell ref="A115:A116"/>
    <mergeCell ref="A117:A118"/>
    <mergeCell ref="A107:A108"/>
    <mergeCell ref="A109:A110"/>
    <mergeCell ref="A111:A112"/>
    <mergeCell ref="A101:A102"/>
    <mergeCell ref="B101:B102"/>
    <mergeCell ref="A103:A104"/>
    <mergeCell ref="B103:B104"/>
    <mergeCell ref="A105:A106"/>
    <mergeCell ref="B105:B106"/>
    <mergeCell ref="B111:B112"/>
    <mergeCell ref="B109:B110"/>
    <mergeCell ref="B107:B108"/>
    <mergeCell ref="B117:B118"/>
    <mergeCell ref="B115:B116"/>
    <mergeCell ref="B113:B114"/>
    <mergeCell ref="A95:A96"/>
    <mergeCell ref="B95:B96"/>
    <mergeCell ref="A97:A98"/>
    <mergeCell ref="B97:B98"/>
    <mergeCell ref="A99:A100"/>
    <mergeCell ref="B99:B100"/>
    <mergeCell ref="A89:A90"/>
    <mergeCell ref="B89:B90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A77:A78"/>
    <mergeCell ref="B77:B78"/>
    <mergeCell ref="A79:A80"/>
    <mergeCell ref="B79:B80"/>
    <mergeCell ref="A81:A82"/>
    <mergeCell ref="B81:B82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19:A20"/>
    <mergeCell ref="B19:B20"/>
    <mergeCell ref="A21:A22"/>
    <mergeCell ref="B21:B22"/>
    <mergeCell ref="B13:B14"/>
    <mergeCell ref="A13:A14"/>
    <mergeCell ref="A15:A16"/>
    <mergeCell ref="B15:B16"/>
    <mergeCell ref="A17:A18"/>
    <mergeCell ref="B17:B18"/>
    <mergeCell ref="A10:A11"/>
    <mergeCell ref="B10:B11"/>
    <mergeCell ref="A2:A3"/>
    <mergeCell ref="B2:B3"/>
    <mergeCell ref="A4:A5"/>
    <mergeCell ref="B4:B5"/>
    <mergeCell ref="A6:A7"/>
    <mergeCell ref="B6:B7"/>
    <mergeCell ref="A8:A9"/>
    <mergeCell ref="B8:B9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</mergeCells>
  <phoneticPr fontId="7" type="noConversion"/>
  <hyperlinks>
    <hyperlink ref="Y1:Z1" r:id="rId1" display="GSS" xr:uid="{A34535F1-49F8-411E-ABD1-92C6443B72F3}"/>
    <hyperlink ref="K1:L1" r:id="rId2" display="OGBP" xr:uid="{77112D05-6F7B-41BE-9E33-B6EEA38AB1EE}"/>
    <hyperlink ref="O1:Q1" r:id="rId3" display="ALFA" xr:uid="{4226618E-03ED-4B7D-9709-04F19949B7E3}"/>
    <hyperlink ref="I1" r:id="rId4" display="Nevronska Mreža (NM)" xr:uid="{7418E5C6-94A0-4A0A-BEBA-9ED1A93E3564}"/>
    <hyperlink ref="R1:U1" r:id="rId5" display="S14" xr:uid="{9EC6E657-AB7B-48DD-A93C-2B5D96CDEFA7}"/>
    <hyperlink ref="D1:F1" r:id="rId6" display="BI33" xr:uid="{D6E59CFB-601A-491C-A72E-D76AA7524F96}"/>
    <hyperlink ref="F1" r:id="rId7" display="BI33" xr:uid="{DF0515E4-411E-435E-A711-ED17B193C18F}"/>
    <hyperlink ref="G1" r:id="rId8" display="BI33" xr:uid="{207EF844-C604-48A4-B8FE-8AAB3F893B2F}"/>
    <hyperlink ref="H1" r:id="rId9" display="BI33" xr:uid="{F2C57B7C-71EB-4474-8FD1-803B2EE83F99}"/>
    <hyperlink ref="J1" r:id="rId10" xr:uid="{1821B570-8F8C-4E53-B4B2-537E7FF03D02}"/>
    <hyperlink ref="M1" r:id="rId11" xr:uid="{A2FBBA97-3A47-4177-B741-47E2DC122084}"/>
    <hyperlink ref="N1" r:id="rId12" xr:uid="{242D2881-FA94-4014-BC41-F2CBB0364FF1}"/>
    <hyperlink ref="X1" r:id="rId13" xr:uid="{E19B700A-55E0-4CC3-9BEA-4F54FF3C1327}"/>
  </hyperlinks>
  <printOptions gridLines="1"/>
  <pageMargins left="0.32697916666666665" right="0.203125" top="0.62992125984251968" bottom="0.36666666666666664" header="0.27559055118110237" footer="0.15748031496062992"/>
  <pageSetup paperSize="9" scale="73" fitToHeight="2" orientation="landscape" r:id="rId14"/>
  <headerFooter>
    <oddHeader>&amp;LFormular Dve vrstici&amp;RDruštvo S33 (www.drustvo-s33.org)</oddHeader>
    <oddFooter>&amp;L&amp;10Ljubljana, 20.08.2023&amp;C&amp;10&amp;P&amp;R&amp;10&amp;F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BE107"/>
  <sheetViews>
    <sheetView zoomScaleNormal="100" zoomScalePageLayoutView="80" workbookViewId="0">
      <selection activeCell="B8" sqref="B8"/>
    </sheetView>
  </sheetViews>
  <sheetFormatPr defaultRowHeight="15" outlineLevelCol="1" x14ac:dyDescent="0.25"/>
  <cols>
    <col min="1" max="1" width="3.85546875" style="11" bestFit="1" customWidth="1"/>
    <col min="2" max="2" width="20" style="1" bestFit="1" customWidth="1"/>
    <col min="3" max="3" width="31.140625" style="34" hidden="1" customWidth="1" outlineLevel="1"/>
    <col min="4" max="4" width="4.5703125" style="1" customWidth="1" collapsed="1"/>
    <col min="5" max="5" width="5.42578125" style="1" bestFit="1" customWidth="1"/>
    <col min="6" max="6" width="4.85546875" style="1" bestFit="1" customWidth="1"/>
    <col min="7" max="7" width="6" style="1" bestFit="1" customWidth="1"/>
    <col min="8" max="8" width="4.5703125" style="1" customWidth="1"/>
    <col min="9" max="9" width="6" style="1" bestFit="1" customWidth="1"/>
    <col min="10" max="10" width="4.5703125" style="1" customWidth="1"/>
    <col min="11" max="11" width="6" style="1" bestFit="1" customWidth="1"/>
    <col min="12" max="12" width="4.5703125" style="1" customWidth="1" collapsed="1"/>
    <col min="13" max="13" width="5.42578125" style="1" bestFit="1" customWidth="1"/>
    <col min="14" max="14" width="4.42578125" style="1" customWidth="1"/>
    <col min="15" max="15" width="5.42578125" style="1" bestFit="1" customWidth="1"/>
    <col min="16" max="16" width="5.140625" style="1" bestFit="1" customWidth="1"/>
    <col min="17" max="17" width="5.7109375" style="1" customWidth="1"/>
    <col min="18" max="18" width="5.42578125" style="1" customWidth="1"/>
    <col min="19" max="19" width="5.7109375" style="1" customWidth="1"/>
    <col min="20" max="20" width="3.85546875" style="1" bestFit="1" customWidth="1"/>
    <col min="21" max="21" width="6" style="1" bestFit="1" customWidth="1"/>
    <col min="22" max="22" width="6.7109375" style="1" bestFit="1" customWidth="1"/>
    <col min="23" max="23" width="5.42578125" style="1" bestFit="1" customWidth="1"/>
    <col min="24" max="24" width="5.140625" style="1" bestFit="1" customWidth="1"/>
    <col min="25" max="25" width="5.42578125" style="1" customWidth="1"/>
    <col min="26" max="26" width="5" style="1" bestFit="1" customWidth="1"/>
    <col min="27" max="27" width="5.7109375" style="1" customWidth="1"/>
    <col min="28" max="28" width="5" style="1" bestFit="1" customWidth="1"/>
    <col min="29" max="29" width="5.7109375" style="1" customWidth="1"/>
    <col min="30" max="30" width="4.85546875" style="1" bestFit="1" customWidth="1"/>
    <col min="31" max="31" width="5.7109375" style="1" customWidth="1"/>
    <col min="32" max="32" width="4.7109375" style="1" bestFit="1" customWidth="1"/>
    <col min="33" max="39" width="5.7109375" style="1" customWidth="1"/>
    <col min="40" max="40" width="7.28515625" style="1" bestFit="1" customWidth="1"/>
    <col min="41" max="41" width="5.7109375" style="1" customWidth="1"/>
    <col min="42" max="42" width="5.140625" style="1" bestFit="1" customWidth="1"/>
    <col min="43" max="43" width="5.42578125" style="1" bestFit="1" customWidth="1"/>
    <col min="44" max="44" width="6.28515625" style="1" bestFit="1" customWidth="1"/>
    <col min="45" max="45" width="6" style="1" bestFit="1" customWidth="1"/>
    <col min="46" max="46" width="3.85546875" style="1" customWidth="1"/>
    <col min="47" max="47" width="5.42578125" style="1" bestFit="1" customWidth="1"/>
    <col min="48" max="48" width="4.42578125" style="1" bestFit="1" customWidth="1"/>
    <col min="49" max="49" width="5.42578125" style="1" bestFit="1" customWidth="1"/>
    <col min="58" max="16384" width="9.140625" style="1"/>
  </cols>
  <sheetData>
    <row r="1" spans="1:49" ht="25.5" customHeight="1" x14ac:dyDescent="0.25">
      <c r="A1" s="26" t="s">
        <v>729</v>
      </c>
      <c r="B1" s="27" t="s">
        <v>730</v>
      </c>
      <c r="C1" s="27" t="s">
        <v>5259</v>
      </c>
      <c r="D1" s="22" t="s">
        <v>5343</v>
      </c>
      <c r="E1" s="22" t="s">
        <v>731</v>
      </c>
      <c r="F1" s="22" t="s">
        <v>5344</v>
      </c>
      <c r="G1" s="22" t="s">
        <v>731</v>
      </c>
      <c r="H1" s="22" t="s">
        <v>5345</v>
      </c>
      <c r="I1" s="22" t="s">
        <v>731</v>
      </c>
      <c r="J1" s="22" t="s">
        <v>5347</v>
      </c>
      <c r="K1" s="22" t="s">
        <v>731</v>
      </c>
      <c r="L1" s="22" t="s">
        <v>5346</v>
      </c>
      <c r="M1" s="22" t="s">
        <v>731</v>
      </c>
      <c r="N1" s="22" t="s">
        <v>5342</v>
      </c>
      <c r="O1" s="22" t="s">
        <v>731</v>
      </c>
      <c r="P1" s="22" t="s">
        <v>5221</v>
      </c>
      <c r="Q1" s="22" t="s">
        <v>731</v>
      </c>
      <c r="R1" s="22" t="s">
        <v>727</v>
      </c>
      <c r="S1" s="22" t="s">
        <v>731</v>
      </c>
      <c r="T1" s="22" t="s">
        <v>728</v>
      </c>
      <c r="U1" s="22" t="s">
        <v>731</v>
      </c>
      <c r="V1" s="22" t="s">
        <v>5223</v>
      </c>
      <c r="W1" s="22" t="s">
        <v>731</v>
      </c>
      <c r="X1" s="22" t="s">
        <v>5224</v>
      </c>
      <c r="Y1" s="22" t="s">
        <v>731</v>
      </c>
      <c r="Z1" s="22" t="s">
        <v>732</v>
      </c>
      <c r="AA1" s="22" t="s">
        <v>731</v>
      </c>
      <c r="AB1" s="22" t="s">
        <v>726</v>
      </c>
      <c r="AC1" s="22" t="s">
        <v>731</v>
      </c>
      <c r="AD1" s="22" t="s">
        <v>733</v>
      </c>
      <c r="AE1" s="22" t="s">
        <v>731</v>
      </c>
      <c r="AF1" s="22" t="s">
        <v>5225</v>
      </c>
      <c r="AG1" s="22" t="s">
        <v>731</v>
      </c>
      <c r="AH1" s="22" t="s">
        <v>5226</v>
      </c>
      <c r="AI1" s="22" t="s">
        <v>731</v>
      </c>
      <c r="AJ1" s="22" t="s">
        <v>5260</v>
      </c>
      <c r="AK1" s="22" t="s">
        <v>731</v>
      </c>
      <c r="AL1" s="22" t="s">
        <v>5227</v>
      </c>
      <c r="AM1" s="22" t="s">
        <v>731</v>
      </c>
      <c r="AN1" s="22" t="s">
        <v>5243</v>
      </c>
      <c r="AO1" s="22" t="s">
        <v>731</v>
      </c>
      <c r="AP1" s="22" t="s">
        <v>5229</v>
      </c>
      <c r="AQ1" s="22" t="s">
        <v>731</v>
      </c>
      <c r="AR1" s="22" t="s">
        <v>5230</v>
      </c>
      <c r="AS1" s="22" t="s">
        <v>731</v>
      </c>
      <c r="AT1" s="22" t="s">
        <v>5231</v>
      </c>
      <c r="AU1" s="22" t="s">
        <v>731</v>
      </c>
      <c r="AV1" s="22" t="s">
        <v>5261</v>
      </c>
      <c r="AW1" s="22" t="s">
        <v>731</v>
      </c>
    </row>
    <row r="2" spans="1:49" x14ac:dyDescent="0.25">
      <c r="A2" s="13" t="s">
        <v>5238</v>
      </c>
      <c r="B2" s="11" t="s">
        <v>5234</v>
      </c>
      <c r="C2" s="31"/>
      <c r="D2" s="13">
        <v>33</v>
      </c>
      <c r="E2" s="21">
        <f>VLOOKUP(D2,[1]Procenti!$Q$1:$R$169,2,FALSE)</f>
        <v>100</v>
      </c>
      <c r="F2" s="13">
        <v>0</v>
      </c>
      <c r="G2" s="21">
        <f>-VLOOKUP(F2,[1]Procenti!$Q$1:$R$169,2,FALSE)</f>
        <v>0</v>
      </c>
      <c r="H2" s="13">
        <v>0</v>
      </c>
      <c r="I2" s="21">
        <f>-VLOOKUP(H2,[1]Procenti!$Q$1:$R$169,2,FALSE)</f>
        <v>0</v>
      </c>
      <c r="J2" s="13">
        <v>0</v>
      </c>
      <c r="K2" s="21">
        <f>-VLOOKUP(J2,[1]Procenti!$Q$1:$R$169,2,FALSE)</f>
        <v>0</v>
      </c>
      <c r="L2" s="13">
        <v>33</v>
      </c>
      <c r="M2" s="21">
        <f>VLOOKUP(L2,[1]Procenti!$Q$1:$R$169,2,FALSE)</f>
        <v>100</v>
      </c>
      <c r="N2" s="13">
        <v>33</v>
      </c>
      <c r="O2" s="21">
        <f>VLOOKUP(N2,Procenti!$Q$1:$R$169,2,FALSE)</f>
        <v>100</v>
      </c>
      <c r="P2" s="12">
        <v>33</v>
      </c>
      <c r="Q2" s="21">
        <f>VLOOKUP(P2,Procenti!$Q$1:$R$169,2,FALSE)</f>
        <v>100</v>
      </c>
      <c r="R2" s="13">
        <v>33</v>
      </c>
      <c r="S2" s="21">
        <f>VLOOKUP(R2,Procenti!$Q$1:$R$169,2,FALSE)</f>
        <v>100</v>
      </c>
      <c r="T2" s="13">
        <v>33</v>
      </c>
      <c r="U2" s="21">
        <f>VLOOKUP(T2,Procenti!$Q$1:$R$169,2,FALSE)</f>
        <v>100</v>
      </c>
      <c r="V2" s="13">
        <v>0</v>
      </c>
      <c r="W2" s="21">
        <f>VLOOKUP(V2,Procenti!$Q$1:$R$169,2,FALSE)</f>
        <v>0</v>
      </c>
      <c r="X2" s="13">
        <v>33</v>
      </c>
      <c r="Y2" s="21">
        <f>VLOOKUP(X2,Procenti!$Q$1:$R$169,2,FALSE)</f>
        <v>100</v>
      </c>
      <c r="Z2" s="13" t="s">
        <v>808</v>
      </c>
      <c r="AA2" s="21">
        <f>VLOOKUP(Z2,Procenti!$C$2:$D$169,2,FALSE)</f>
        <v>100</v>
      </c>
      <c r="AB2" s="13" t="s">
        <v>808</v>
      </c>
      <c r="AC2" s="21">
        <f>VLOOKUP(AB2,Procenti!$C$2:$D$169,2,FALSE)</f>
        <v>100</v>
      </c>
      <c r="AD2" s="13" t="s">
        <v>736</v>
      </c>
      <c r="AE2" s="21">
        <f>-VLOOKUP(AD2,Procenti!$A$2:$B$169,2,FALSE)</f>
        <v>0</v>
      </c>
      <c r="AF2" s="13" t="s">
        <v>736</v>
      </c>
      <c r="AG2" s="21">
        <f>-VLOOKUP(AF2,Procenti!$A$2:$B$169,2,FALSE)</f>
        <v>0</v>
      </c>
      <c r="AH2" s="13" t="s">
        <v>736</v>
      </c>
      <c r="AI2" s="21">
        <f>-VLOOKUP(AH2,Procenti!$A$2:$B$169,2,FALSE)</f>
        <v>0</v>
      </c>
      <c r="AJ2" s="13" t="s">
        <v>736</v>
      </c>
      <c r="AK2" s="21">
        <f>-VLOOKUP(AJ2,Procenti!$A$2:$B$169,2,FALSE)</f>
        <v>0</v>
      </c>
      <c r="AL2" s="13" t="s">
        <v>1237</v>
      </c>
      <c r="AM2" s="21">
        <f>VLOOKUP(AL2,Procenti!$A$2:$B$169,2,FALSE)</f>
        <v>99.404761904761912</v>
      </c>
      <c r="AN2" s="13">
        <v>33</v>
      </c>
      <c r="AO2" s="21">
        <f>VLOOKUP(AN2,Procenti!$Q$1:$R$169,2,FALSE)</f>
        <v>100</v>
      </c>
      <c r="AP2" s="13">
        <v>33</v>
      </c>
      <c r="AQ2" s="21">
        <f>VLOOKUP(AP2,Procenti!$Q$1:$R$169,2,FALSE)</f>
        <v>100</v>
      </c>
      <c r="AR2" s="13">
        <v>0</v>
      </c>
      <c r="AS2" s="21">
        <f>-VLOOKUP(AR2,Procenti!$Q$1:$R$169,2,FALSE)</f>
        <v>0</v>
      </c>
      <c r="AT2" s="13">
        <v>33</v>
      </c>
      <c r="AU2" s="21">
        <f>VLOOKUP(AT2,Procenti!$Q$1:$R$169,2,FALSE)</f>
        <v>100</v>
      </c>
      <c r="AV2" s="13">
        <v>33</v>
      </c>
      <c r="AW2" s="21">
        <f>VLOOKUP(AV2,Procenti!$Q$1:$R$169,2,FALSE)</f>
        <v>100</v>
      </c>
    </row>
    <row r="3" spans="1:49" x14ac:dyDescent="0.25">
      <c r="A3" s="13" t="s">
        <v>5239</v>
      </c>
      <c r="B3" s="11" t="s">
        <v>5233</v>
      </c>
      <c r="C3" s="31"/>
      <c r="D3" s="13">
        <v>0</v>
      </c>
      <c r="E3" s="21">
        <f>VLOOKUP(D3,[1]Procenti!$Q$1:$R$169,2,FALSE)</f>
        <v>0</v>
      </c>
      <c r="F3" s="13">
        <v>33</v>
      </c>
      <c r="G3" s="21">
        <f>-VLOOKUP(F3,[1]Procenti!$Q$1:$R$169,2,FALSE)</f>
        <v>-100</v>
      </c>
      <c r="H3" s="13">
        <v>33</v>
      </c>
      <c r="I3" s="21">
        <f>-VLOOKUP(H3,[1]Procenti!$Q$1:$R$169,2,FALSE)</f>
        <v>-100</v>
      </c>
      <c r="J3" s="13">
        <v>33</v>
      </c>
      <c r="K3" s="21">
        <f>-VLOOKUP(J3,[1]Procenti!$Q$1:$R$169,2,FALSE)</f>
        <v>-100</v>
      </c>
      <c r="L3" s="13">
        <v>0</v>
      </c>
      <c r="M3" s="21">
        <f>VLOOKUP(L3,[1]Procenti!$Q$1:$R$169,2,FALSE)</f>
        <v>0</v>
      </c>
      <c r="N3" s="13">
        <v>0</v>
      </c>
      <c r="O3" s="21">
        <f>VLOOKUP(N3,Procenti!$Q$1:$R$169,2,FALSE)</f>
        <v>0</v>
      </c>
      <c r="P3" s="12">
        <v>1</v>
      </c>
      <c r="Q3" s="21">
        <f>VLOOKUP(P3,Procenti!$Q$1:$R$169,2,FALSE)</f>
        <v>3.0303030303030303</v>
      </c>
      <c r="R3" s="13">
        <v>-28</v>
      </c>
      <c r="S3" s="21">
        <f>VLOOKUP(R3,Procenti!$Q$1:$R$169,2,FALSE)</f>
        <v>-100</v>
      </c>
      <c r="T3" s="13">
        <v>-28</v>
      </c>
      <c r="U3" s="21">
        <f>VLOOKUP(T3,Procenti!$Q$1:$R$169,2,FALSE)</f>
        <v>-100</v>
      </c>
      <c r="V3" s="13">
        <v>33</v>
      </c>
      <c r="W3" s="21">
        <f>VLOOKUP(V3,Procenti!$Q$1:$R$169,2,FALSE)</f>
        <v>100</v>
      </c>
      <c r="X3" s="13">
        <v>1</v>
      </c>
      <c r="Y3" s="21">
        <f>VLOOKUP(X3,Procenti!$Q$1:$R$169,2,FALSE)</f>
        <v>3.0303030303030303</v>
      </c>
      <c r="Z3" s="13" t="s">
        <v>739</v>
      </c>
      <c r="AA3" s="21">
        <f>VLOOKUP(Z3,Procenti!$C$2:$D$169,2,FALSE)</f>
        <v>4.1666666666666661</v>
      </c>
      <c r="AB3" s="13" t="s">
        <v>739</v>
      </c>
      <c r="AC3" s="21">
        <f>VLOOKUP(AB3,Procenti!$C$2:$D$169,2,FALSE)</f>
        <v>4.1666666666666661</v>
      </c>
      <c r="AD3" s="13" t="s">
        <v>1237</v>
      </c>
      <c r="AE3" s="21">
        <f>-VLOOKUP(AD3,Procenti!$A$2:$B$169,2,FALSE)</f>
        <v>-99.404761904761912</v>
      </c>
      <c r="AF3" s="13" t="s">
        <v>1237</v>
      </c>
      <c r="AG3" s="21">
        <f>-VLOOKUP(AF3,Procenti!$A$2:$B$169,2,FALSE)</f>
        <v>-99.404761904761912</v>
      </c>
      <c r="AH3" s="13" t="s">
        <v>1237</v>
      </c>
      <c r="AI3" s="21">
        <f>-VLOOKUP(AH3,Procenti!$A$2:$B$169,2,FALSE)</f>
        <v>-99.404761904761912</v>
      </c>
      <c r="AJ3" s="13" t="s">
        <v>1237</v>
      </c>
      <c r="AK3" s="21">
        <f>-VLOOKUP(AJ3,Procenti!$A$2:$B$169,2,FALSE)</f>
        <v>-99.404761904761912</v>
      </c>
      <c r="AL3" s="13" t="s">
        <v>739</v>
      </c>
      <c r="AM3" s="21">
        <f>VLOOKUP(AL3,Procenti!$A$2:$B$169,2,FALSE)</f>
        <v>0.59523809523809523</v>
      </c>
      <c r="AN3" s="13">
        <v>0</v>
      </c>
      <c r="AO3" s="21">
        <f>VLOOKUP(AN3,Procenti!$Q$1:$R$169,2,FALSE)</f>
        <v>0</v>
      </c>
      <c r="AP3" s="13">
        <v>0</v>
      </c>
      <c r="AQ3" s="21">
        <f>VLOOKUP(AP3,Procenti!$Q$1:$R$169,2,FALSE)</f>
        <v>0</v>
      </c>
      <c r="AR3" s="13">
        <v>33</v>
      </c>
      <c r="AS3" s="21">
        <f>-VLOOKUP(AR3,Procenti!$Q$1:$R$169,2,FALSE)</f>
        <v>-100</v>
      </c>
      <c r="AT3" s="13">
        <v>0</v>
      </c>
      <c r="AU3" s="21">
        <f>VLOOKUP(AT3,Procenti!$Q$1:$R$169,2,FALSE)</f>
        <v>0</v>
      </c>
      <c r="AV3" s="13">
        <v>0</v>
      </c>
      <c r="AW3" s="21">
        <f>VLOOKUP(AV3,Procenti!$Q$1:$R$169,2,FALSE)</f>
        <v>0</v>
      </c>
    </row>
    <row r="4" spans="1:49" x14ac:dyDescent="0.25">
      <c r="A4" s="13" t="s">
        <v>5240</v>
      </c>
      <c r="B4" s="11" t="s">
        <v>5235</v>
      </c>
      <c r="C4" s="31"/>
      <c r="D4" s="12"/>
      <c r="E4" s="21">
        <f>VLOOKUP(D4,[1]Procenti!$Q$1:$R$169,2,FALSE)</f>
        <v>0</v>
      </c>
      <c r="F4" s="12"/>
      <c r="G4" s="21">
        <f>-VLOOKUP(F4,[1]Procenti!$Q$1:$R$169,2,FALSE)</f>
        <v>0</v>
      </c>
      <c r="H4" s="12"/>
      <c r="I4" s="21">
        <f>-VLOOKUP(H4,[1]Procenti!$Q$1:$R$169,2,FALSE)</f>
        <v>0</v>
      </c>
      <c r="J4" s="12"/>
      <c r="K4" s="21">
        <f>-VLOOKUP(J4,[1]Procenti!$Q$1:$R$169,2,FALSE)</f>
        <v>0</v>
      </c>
      <c r="L4" s="12"/>
      <c r="M4" s="21">
        <f>VLOOKUP(L4,[1]Procenti!$Q$1:$R$169,2,FALSE)</f>
        <v>0</v>
      </c>
      <c r="N4" s="25"/>
      <c r="O4" s="21">
        <f>VLOOKUP(N4,Procenti!$Q$1:$R$169,2,FALSE)</f>
        <v>0</v>
      </c>
      <c r="P4" s="12">
        <v>1</v>
      </c>
      <c r="Q4" s="21">
        <f>VLOOKUP(P4,Procenti!$Q$1:$R$169,2,FALSE)</f>
        <v>3.0303030303030303</v>
      </c>
      <c r="R4" s="13">
        <v>-28</v>
      </c>
      <c r="S4" s="21">
        <f>VLOOKUP(R4,Procenti!$Q$1:$R$169,2,FALSE)</f>
        <v>-100</v>
      </c>
      <c r="T4" s="13">
        <v>-28</v>
      </c>
      <c r="U4" s="21">
        <f>VLOOKUP(T4,Procenti!$Q$1:$R$169,2,FALSE)</f>
        <v>-100</v>
      </c>
      <c r="V4" s="13">
        <v>33</v>
      </c>
      <c r="W4" s="21">
        <f>VLOOKUP(V4,Procenti!$Q$1:$R$169,2,FALSE)</f>
        <v>100</v>
      </c>
      <c r="X4" s="13">
        <v>1</v>
      </c>
      <c r="Y4" s="21">
        <f>VLOOKUP(X4,Procenti!$Q$1:$R$169,2,FALSE)</f>
        <v>3.0303030303030303</v>
      </c>
      <c r="Z4" s="13" t="s">
        <v>739</v>
      </c>
      <c r="AA4" s="21">
        <f>VLOOKUP(Z4,Procenti!$C$2:$D$169,2,FALSE)</f>
        <v>4.1666666666666661</v>
      </c>
      <c r="AB4" s="13" t="s">
        <v>739</v>
      </c>
      <c r="AC4" s="21">
        <f>VLOOKUP(AB4,Procenti!$C$2:$D$169,2,FALSE)</f>
        <v>4.1666666666666661</v>
      </c>
      <c r="AD4" s="13" t="s">
        <v>1237</v>
      </c>
      <c r="AE4" s="21">
        <f>-VLOOKUP(AD4,Procenti!$A$2:$B$169,2,FALSE)</f>
        <v>-99.404761904761912</v>
      </c>
      <c r="AF4" s="13" t="s">
        <v>1237</v>
      </c>
      <c r="AG4" s="21">
        <f>-VLOOKUP(AF4,Procenti!$A$2:$B$169,2,FALSE)</f>
        <v>-99.404761904761912</v>
      </c>
      <c r="AH4" s="13" t="s">
        <v>1237</v>
      </c>
      <c r="AI4" s="21">
        <f>-VLOOKUP(AH4,Procenti!$A$2:$B$169,2,FALSE)</f>
        <v>-99.404761904761912</v>
      </c>
      <c r="AJ4" s="13" t="s">
        <v>1237</v>
      </c>
      <c r="AK4" s="21">
        <f>-VLOOKUP(AJ4,Procenti!$A$2:$B$169,2,FALSE)</f>
        <v>-99.404761904761912</v>
      </c>
      <c r="AL4" s="13" t="s">
        <v>739</v>
      </c>
      <c r="AM4" s="21">
        <f>VLOOKUP(AL4,Procenti!$A$2:$B$169,2,FALSE)</f>
        <v>0.59523809523809523</v>
      </c>
      <c r="AN4" s="12"/>
      <c r="AO4" s="21">
        <f>VLOOKUP(AN4,Procenti!$Q$1:$R$169,2,FALSE)</f>
        <v>0</v>
      </c>
      <c r="AP4" s="12"/>
      <c r="AQ4" s="21">
        <f>VLOOKUP(AP4,Procenti!$Q$1:$R$169,2,FALSE)</f>
        <v>0</v>
      </c>
      <c r="AR4" s="12"/>
      <c r="AS4" s="21">
        <f>-VLOOKUP(AR4,Procenti!$Q$1:$R$169,2,FALSE)</f>
        <v>0</v>
      </c>
      <c r="AT4" s="12"/>
      <c r="AU4" s="21">
        <f>VLOOKUP(AT4,Procenti!$Q$1:$R$169,2,FALSE)</f>
        <v>0</v>
      </c>
      <c r="AV4" s="12"/>
      <c r="AW4" s="21">
        <f>VLOOKUP(AV4,Procenti!$Q$1:$R$169,2,FALSE)</f>
        <v>0</v>
      </c>
    </row>
    <row r="5" spans="1:49" x14ac:dyDescent="0.25">
      <c r="A5" s="13" t="s">
        <v>5241</v>
      </c>
      <c r="B5" s="11" t="s">
        <v>5236</v>
      </c>
      <c r="C5" s="31"/>
      <c r="D5" s="12"/>
      <c r="E5" s="21">
        <f>VLOOKUP(D5,[1]Procenti!$Q$1:$R$169,2,FALSE)</f>
        <v>0</v>
      </c>
      <c r="F5" s="12"/>
      <c r="G5" s="21">
        <f>-VLOOKUP(F5,[1]Procenti!$Q$1:$R$169,2,FALSE)</f>
        <v>0</v>
      </c>
      <c r="H5" s="12"/>
      <c r="I5" s="21">
        <f>-VLOOKUP(H5,[1]Procenti!$Q$1:$R$169,2,FALSE)</f>
        <v>0</v>
      </c>
      <c r="J5" s="12"/>
      <c r="K5" s="21">
        <f>-VLOOKUP(J5,[1]Procenti!$Q$1:$R$169,2,FALSE)</f>
        <v>0</v>
      </c>
      <c r="L5" s="12"/>
      <c r="M5" s="21">
        <f>VLOOKUP(L5,[1]Procenti!$Q$1:$R$169,2,FALSE)</f>
        <v>0</v>
      </c>
      <c r="N5" s="25"/>
      <c r="O5" s="21">
        <f>VLOOKUP(N5,Procenti!$Q$1:$R$169,2,FALSE)</f>
        <v>0</v>
      </c>
      <c r="P5" s="12">
        <v>0</v>
      </c>
      <c r="Q5" s="21">
        <f>VLOOKUP(P5,Procenti!$Q$1:$R$169,2,FALSE)</f>
        <v>0</v>
      </c>
      <c r="R5" s="13">
        <v>0</v>
      </c>
      <c r="S5" s="21">
        <f>VLOOKUP(R5,Procenti!$Q$1:$R$169,2,FALSE)</f>
        <v>0</v>
      </c>
      <c r="T5" s="13">
        <v>0</v>
      </c>
      <c r="U5" s="21">
        <f>VLOOKUP(T5,Procenti!$Q$1:$R$169,2,FALSE)</f>
        <v>0</v>
      </c>
      <c r="V5" s="13">
        <v>0</v>
      </c>
      <c r="W5" s="21">
        <f>VLOOKUP(V5,Procenti!$Q$1:$R$169,2,FALSE)</f>
        <v>0</v>
      </c>
      <c r="X5" s="13">
        <v>0</v>
      </c>
      <c r="Y5" s="21">
        <f>VLOOKUP(X5,Procenti!$Q$1:$R$169,2,FALSE)</f>
        <v>0</v>
      </c>
      <c r="Z5" s="13" t="s">
        <v>736</v>
      </c>
      <c r="AA5" s="21">
        <f>VLOOKUP(Z5,Procenti!$C$2:$D$169,2,FALSE)</f>
        <v>0</v>
      </c>
      <c r="AB5" s="13" t="s">
        <v>736</v>
      </c>
      <c r="AC5" s="21">
        <f>VLOOKUP(AB5,Procenti!$C$2:$D$169,2,FALSE)</f>
        <v>0</v>
      </c>
      <c r="AD5" s="13" t="s">
        <v>736</v>
      </c>
      <c r="AE5" s="21">
        <f>-VLOOKUP(AD5,Procenti!$A$2:$B$169,2,FALSE)</f>
        <v>0</v>
      </c>
      <c r="AF5" s="13" t="s">
        <v>736</v>
      </c>
      <c r="AG5" s="21">
        <f>-VLOOKUP(AF5,Procenti!$A$2:$B$169,2,FALSE)</f>
        <v>0</v>
      </c>
      <c r="AH5" s="13" t="s">
        <v>736</v>
      </c>
      <c r="AI5" s="21">
        <f>-VLOOKUP(AH5,Procenti!$A$2:$B$169,2,FALSE)</f>
        <v>0</v>
      </c>
      <c r="AJ5" s="13" t="s">
        <v>736</v>
      </c>
      <c r="AK5" s="21">
        <f>-VLOOKUP(AJ5,Procenti!$A$2:$B$169,2,FALSE)</f>
        <v>0</v>
      </c>
      <c r="AL5" s="13" t="s">
        <v>736</v>
      </c>
      <c r="AM5" s="21">
        <f>VLOOKUP(AL5,Procenti!$A$2:$B$169,2,FALSE)</f>
        <v>0</v>
      </c>
      <c r="AN5" s="12"/>
      <c r="AO5" s="21">
        <f>VLOOKUP(AN5,Procenti!$Q$1:$R$169,2,FALSE)</f>
        <v>0</v>
      </c>
      <c r="AP5" s="12"/>
      <c r="AQ5" s="21">
        <f>VLOOKUP(AP5,Procenti!$Q$1:$R$169,2,FALSE)</f>
        <v>0</v>
      </c>
      <c r="AR5" s="12"/>
      <c r="AS5" s="21">
        <f>-VLOOKUP(AR5,Procenti!$Q$1:$R$169,2,FALSE)</f>
        <v>0</v>
      </c>
      <c r="AT5" s="12"/>
      <c r="AU5" s="21">
        <f>VLOOKUP(AT5,Procenti!$Q$1:$R$169,2,FALSE)</f>
        <v>0</v>
      </c>
      <c r="AV5" s="12"/>
      <c r="AW5" s="21">
        <f>VLOOKUP(AV5,Procenti!$Q$1:$R$169,2,FALSE)</f>
        <v>0</v>
      </c>
    </row>
    <row r="6" spans="1:49" x14ac:dyDescent="0.25">
      <c r="A6" s="13" t="s">
        <v>5242</v>
      </c>
      <c r="B6" s="11" t="s">
        <v>5237</v>
      </c>
      <c r="C6" s="31"/>
      <c r="D6" s="12"/>
      <c r="E6" s="21">
        <f>VLOOKUP(D6,[1]Procenti!$Q$1:$R$169,2,FALSE)</f>
        <v>0</v>
      </c>
      <c r="F6" s="12"/>
      <c r="G6" s="21">
        <f>-VLOOKUP(F6,[1]Procenti!$Q$1:$R$169,2,FALSE)</f>
        <v>0</v>
      </c>
      <c r="H6" s="12"/>
      <c r="I6" s="21">
        <f>-VLOOKUP(H6,[1]Procenti!$Q$1:$R$169,2,FALSE)</f>
        <v>0</v>
      </c>
      <c r="J6" s="12"/>
      <c r="K6" s="21">
        <f>-VLOOKUP(J6,[1]Procenti!$Q$1:$R$169,2,FALSE)</f>
        <v>0</v>
      </c>
      <c r="L6" s="12"/>
      <c r="M6" s="21">
        <f>VLOOKUP(L6,[1]Procenti!$Q$1:$R$169,2,FALSE)</f>
        <v>0</v>
      </c>
      <c r="N6" s="25"/>
      <c r="O6" s="21">
        <f>VLOOKUP(N6,Procenti!$Q$1:$R$169,2,FALSE)</f>
        <v>0</v>
      </c>
      <c r="P6" s="12">
        <v>0</v>
      </c>
      <c r="Q6" s="21">
        <f>VLOOKUP(P6,Procenti!$Q$1:$R$169,2,FALSE)</f>
        <v>0</v>
      </c>
      <c r="R6" s="13">
        <v>-28</v>
      </c>
      <c r="S6" s="21">
        <f>VLOOKUP(R6,Procenti!$Q$1:$R$169,2,FALSE)</f>
        <v>-100</v>
      </c>
      <c r="T6" s="13">
        <v>-28</v>
      </c>
      <c r="U6" s="21">
        <f>VLOOKUP(T6,Procenti!$Q$1:$R$169,2,FALSE)</f>
        <v>-100</v>
      </c>
      <c r="V6" s="13">
        <v>33</v>
      </c>
      <c r="W6" s="21">
        <f>VLOOKUP(V6,Procenti!$Q$1:$R$169,2,FALSE)</f>
        <v>100</v>
      </c>
      <c r="X6" s="13">
        <v>0</v>
      </c>
      <c r="Y6" s="21">
        <f>VLOOKUP(X6,Procenti!$Q$1:$R$169,2,FALSE)</f>
        <v>0</v>
      </c>
      <c r="Z6" s="13" t="s">
        <v>736</v>
      </c>
      <c r="AA6" s="21">
        <f>VLOOKUP(Z6,Procenti!$C$2:$D$169,2,FALSE)</f>
        <v>0</v>
      </c>
      <c r="AB6" s="13" t="s">
        <v>736</v>
      </c>
      <c r="AC6" s="21">
        <f>VLOOKUP(AB6,Procenti!$C$2:$D$169,2,FALSE)</f>
        <v>0</v>
      </c>
      <c r="AD6" s="13" t="s">
        <v>1237</v>
      </c>
      <c r="AE6" s="21">
        <f>-VLOOKUP(AD6,Procenti!$A$2:$B$169,2,FALSE)</f>
        <v>-99.404761904761912</v>
      </c>
      <c r="AF6" s="13" t="s">
        <v>736</v>
      </c>
      <c r="AG6" s="21">
        <f>-VLOOKUP(AF6,Procenti!$A$2:$B$169,2,FALSE)</f>
        <v>0</v>
      </c>
      <c r="AH6" s="13" t="s">
        <v>736</v>
      </c>
      <c r="AI6" s="21">
        <f>-VLOOKUP(AH6,Procenti!$A$2:$B$169,2,FALSE)</f>
        <v>0</v>
      </c>
      <c r="AJ6" s="13" t="s">
        <v>736</v>
      </c>
      <c r="AK6" s="21">
        <f>-VLOOKUP(AJ6,Procenti!$A$2:$B$169,2,FALSE)</f>
        <v>0</v>
      </c>
      <c r="AL6" s="13" t="s">
        <v>736</v>
      </c>
      <c r="AM6" s="21">
        <f>VLOOKUP(AL6,Procenti!$A$2:$B$169,2,FALSE)</f>
        <v>0</v>
      </c>
      <c r="AN6" s="12"/>
      <c r="AO6" s="21">
        <f>VLOOKUP(AN6,Procenti!$Q$1:$R$169,2,FALSE)</f>
        <v>0</v>
      </c>
      <c r="AP6" s="12"/>
      <c r="AQ6" s="21">
        <f>VLOOKUP(AP6,Procenti!$Q$1:$R$169,2,FALSE)</f>
        <v>0</v>
      </c>
      <c r="AR6" s="12"/>
      <c r="AS6" s="21">
        <f>-VLOOKUP(AR6,Procenti!$Q$1:$R$169,2,FALSE)</f>
        <v>0</v>
      </c>
      <c r="AT6" s="12"/>
      <c r="AU6" s="21">
        <f>VLOOKUP(AT6,Procenti!$Q$1:$R$169,2,FALSE)</f>
        <v>0</v>
      </c>
      <c r="AV6" s="12"/>
      <c r="AW6" s="21">
        <f>VLOOKUP(AV6,Procenti!$Q$1:$R$169,2,FALSE)</f>
        <v>0</v>
      </c>
    </row>
    <row r="7" spans="1:49" x14ac:dyDescent="0.25">
      <c r="A7" s="10"/>
      <c r="B7" s="23"/>
      <c r="C7" s="32"/>
      <c r="D7" s="12"/>
      <c r="E7" s="21"/>
      <c r="F7" s="12"/>
      <c r="G7" s="21"/>
      <c r="H7" s="12"/>
      <c r="I7" s="21"/>
      <c r="J7" s="12"/>
      <c r="K7" s="21"/>
      <c r="L7" s="12"/>
      <c r="M7" s="21"/>
      <c r="N7" s="25"/>
      <c r="O7" s="21"/>
      <c r="P7" s="12"/>
      <c r="Q7" s="21"/>
      <c r="R7" s="12"/>
      <c r="S7" s="21"/>
      <c r="T7" s="12"/>
      <c r="U7" s="21"/>
      <c r="V7" s="12"/>
      <c r="W7" s="21"/>
      <c r="X7" s="12"/>
      <c r="Y7" s="21"/>
      <c r="Z7" s="24"/>
      <c r="AA7" s="21"/>
      <c r="AB7" s="24"/>
      <c r="AC7" s="21"/>
      <c r="AD7" s="24"/>
      <c r="AE7" s="21"/>
      <c r="AF7" s="24"/>
      <c r="AG7" s="21"/>
      <c r="AH7" s="24"/>
      <c r="AI7" s="21"/>
      <c r="AJ7" s="24"/>
      <c r="AK7" s="21"/>
      <c r="AL7" s="24"/>
      <c r="AM7" s="21"/>
      <c r="AN7" s="12"/>
      <c r="AO7" s="21"/>
      <c r="AP7" s="12"/>
      <c r="AQ7" s="21"/>
      <c r="AR7" s="12"/>
      <c r="AS7" s="21"/>
      <c r="AT7" s="12"/>
      <c r="AU7" s="21"/>
      <c r="AV7" s="12"/>
      <c r="AW7" s="21"/>
    </row>
    <row r="8" spans="1:49" x14ac:dyDescent="0.25">
      <c r="A8" s="10" t="s">
        <v>5216</v>
      </c>
      <c r="B8" s="28"/>
      <c r="C8" s="33"/>
      <c r="D8" s="12">
        <f>'F dve vrstici'!D13</f>
        <v>0</v>
      </c>
      <c r="E8" s="21">
        <f>VLOOKUP(D8,Procenti!$Q$1:$R$169,2,FALSE)</f>
        <v>0</v>
      </c>
      <c r="F8" s="12">
        <f>'F dve vrstici'!E13</f>
        <v>0</v>
      </c>
      <c r="G8" s="21">
        <f>-VLOOKUP(F8,Procenti!$Q$1:$R$169,2,FALSE)</f>
        <v>0</v>
      </c>
      <c r="H8" s="12">
        <f>'F dve vrstici'!F13</f>
        <v>0</v>
      </c>
      <c r="I8" s="21">
        <f>-VLOOKUP(H8,Procenti!$Q$1:$R$169,2,FALSE)</f>
        <v>0</v>
      </c>
      <c r="J8" s="12">
        <f>'F dve vrstici'!H13</f>
        <v>0</v>
      </c>
      <c r="K8" s="21">
        <f>-VLOOKUP(J8,Procenti!$Q$1:$R$169,2,FALSE)</f>
        <v>0</v>
      </c>
      <c r="L8" s="12">
        <f>'F dve vrstici'!L13</f>
        <v>0</v>
      </c>
      <c r="M8" s="21">
        <f>VLOOKUP(L8,Procenti!$Q$1:$R$169,2,FALSE)</f>
        <v>0</v>
      </c>
      <c r="N8" s="12">
        <f>'F dve vrstici'!I13</f>
        <v>0</v>
      </c>
      <c r="O8" s="21">
        <f>VLOOKUP(N8,Procenti!$Q$1:$R$169,2,FALSE)</f>
        <v>0</v>
      </c>
      <c r="P8" s="12">
        <f>'F dve vrstici'!J13</f>
        <v>0</v>
      </c>
      <c r="Q8" s="21">
        <f>VLOOKUP(P8,Procenti!$Q$1:$R$169,2,FALSE)</f>
        <v>0</v>
      </c>
      <c r="R8" s="12">
        <f>'F dve vrstici'!K13</f>
        <v>0</v>
      </c>
      <c r="S8" s="21">
        <f>VLOOKUP(R8,Procenti!$Q$1:$R$169,2,FALSE)</f>
        <v>0</v>
      </c>
      <c r="T8" s="12">
        <f>'F dve vrstici'!L13</f>
        <v>0</v>
      </c>
      <c r="U8" s="21">
        <f>VLOOKUP(T8,Procenti!$Q$1:$R$169,2,FALSE)</f>
        <v>0</v>
      </c>
      <c r="V8" s="12">
        <f>'F dve vrstici'!M13</f>
        <v>0</v>
      </c>
      <c r="W8" s="21">
        <f>VLOOKUP(V8,Procenti!$Q$1:$R$169,2,FALSE)</f>
        <v>0</v>
      </c>
      <c r="X8" s="12">
        <f>'F dve vrstici'!N13</f>
        <v>0</v>
      </c>
      <c r="Y8" s="21">
        <f>VLOOKUP(X8,Procenti!$Q$1:$R$169,2,FALSE)</f>
        <v>0</v>
      </c>
      <c r="Z8" s="12">
        <f>'F dve vrstici'!O13</f>
        <v>0</v>
      </c>
      <c r="AA8" s="21" t="e">
        <f>VLOOKUP(Z8,Procenti!$C$2:$D$169,2,FALSE)</f>
        <v>#N/A</v>
      </c>
      <c r="AB8" s="12">
        <f>'F dve vrstici'!P13</f>
        <v>0</v>
      </c>
      <c r="AC8" s="21" t="e">
        <f>VLOOKUP(AB8,Procenti!$C$2:$D$169,2,FALSE)</f>
        <v>#N/A</v>
      </c>
      <c r="AD8" s="12">
        <f>'F dve vrstici'!Q13</f>
        <v>0</v>
      </c>
      <c r="AE8" s="21" t="e">
        <f>-VLOOKUP(AD8,Procenti!$A$2:$B$169,2,FALSE)</f>
        <v>#N/A</v>
      </c>
      <c r="AF8" s="12">
        <f>'F dve vrstici'!R13</f>
        <v>0</v>
      </c>
      <c r="AG8" s="21" t="e">
        <f>-VLOOKUP(AF8,Procenti!$A$2:$B$169,2,FALSE)</f>
        <v>#N/A</v>
      </c>
      <c r="AH8" s="12">
        <f>'F dve vrstici'!S13</f>
        <v>0</v>
      </c>
      <c r="AI8" s="21" t="e">
        <f>-VLOOKUP(AH8,Procenti!$A$2:$B$169,2,FALSE)</f>
        <v>#N/A</v>
      </c>
      <c r="AJ8" s="12">
        <f>'F dve vrstici'!T13</f>
        <v>0</v>
      </c>
      <c r="AK8" s="21" t="e">
        <f>-VLOOKUP(AJ8,Procenti!$A$2:$B$169,2,FALSE)</f>
        <v>#N/A</v>
      </c>
      <c r="AL8" s="12">
        <f>'F dve vrstici'!U13</f>
        <v>0</v>
      </c>
      <c r="AM8" s="21" t="e">
        <f>VLOOKUP(AL8,Procenti!$A$2:$B$169,2,FALSE)</f>
        <v>#N/A</v>
      </c>
      <c r="AN8" s="12">
        <f>'F dve vrstici'!V13</f>
        <v>0</v>
      </c>
      <c r="AO8" s="21">
        <f>VLOOKUP(AN8,Procenti!$Q$1:$R$169,2,FALSE)</f>
        <v>0</v>
      </c>
      <c r="AP8" s="12">
        <f>'F dve vrstici'!W13</f>
        <v>0</v>
      </c>
      <c r="AQ8" s="21">
        <f>VLOOKUP(AP8,Procenti!$Q$1:$R$169,2,FALSE)</f>
        <v>0</v>
      </c>
      <c r="AR8" s="12">
        <f>'F dve vrstici'!X13</f>
        <v>0</v>
      </c>
      <c r="AS8" s="21">
        <f>-VLOOKUP(AR8,Procenti!$Q$1:$R$169,2,FALSE)</f>
        <v>0</v>
      </c>
      <c r="AT8" s="12">
        <f>'F dve vrstici'!Y13</f>
        <v>0</v>
      </c>
      <c r="AU8" s="21">
        <f>VLOOKUP(AT8,Procenti!$Q$1:$R$169,2,FALSE)</f>
        <v>0</v>
      </c>
      <c r="AV8" s="12">
        <f>'F dve vrstici'!Z13</f>
        <v>0</v>
      </c>
      <c r="AW8" s="21">
        <f>VLOOKUP(AV8,Procenti!$Q$1:$R$169,2,FALSE)</f>
        <v>0</v>
      </c>
    </row>
    <row r="9" spans="1:49" ht="12.75" customHeight="1" x14ac:dyDescent="0.25">
      <c r="A9" s="10" t="s">
        <v>5217</v>
      </c>
      <c r="B9" s="28"/>
      <c r="C9" s="33"/>
      <c r="D9" s="12">
        <f>'F dve vrstici'!D15</f>
        <v>0</v>
      </c>
      <c r="E9" s="21">
        <f>VLOOKUP(D9,Procenti!$Q$1:$R$169,2,FALSE)</f>
        <v>0</v>
      </c>
      <c r="F9" s="12">
        <f>'F dve vrstici'!E15</f>
        <v>0</v>
      </c>
      <c r="G9" s="21">
        <f>-VLOOKUP(F9,Procenti!$Q$1:$R$169,2,FALSE)</f>
        <v>0</v>
      </c>
      <c r="H9" s="12">
        <f>'F dve vrstici'!F15</f>
        <v>0</v>
      </c>
      <c r="I9" s="21">
        <f>-VLOOKUP(H9,Procenti!$Q$1:$R$169,2,FALSE)</f>
        <v>0</v>
      </c>
      <c r="J9" s="12">
        <f>'F dve vrstici'!H15</f>
        <v>0</v>
      </c>
      <c r="K9" s="21">
        <f>-VLOOKUP(J9,Procenti!$Q$1:$R$169,2,FALSE)</f>
        <v>0</v>
      </c>
      <c r="L9" s="12">
        <f>'F dve vrstici'!L15</f>
        <v>0</v>
      </c>
      <c r="M9" s="21">
        <f>VLOOKUP(L9,Procenti!$Q$1:$R$169,2,FALSE)</f>
        <v>0</v>
      </c>
      <c r="N9" s="12">
        <f>'F dve vrstici'!I15</f>
        <v>0</v>
      </c>
      <c r="O9" s="21">
        <f>VLOOKUP(N9,Procenti!$Q$1:$R$169,2,FALSE)</f>
        <v>0</v>
      </c>
      <c r="P9" s="12">
        <f>'F dve vrstici'!J15</f>
        <v>0</v>
      </c>
      <c r="Q9" s="21">
        <f>VLOOKUP(P9,Procenti!$Q$1:$R$169,2,FALSE)</f>
        <v>0</v>
      </c>
      <c r="R9" s="12">
        <f>'F dve vrstici'!K15</f>
        <v>0</v>
      </c>
      <c r="S9" s="21">
        <f>VLOOKUP(R9,Procenti!$Q$1:$R$169,2,FALSE)</f>
        <v>0</v>
      </c>
      <c r="T9" s="12">
        <f>'F dve vrstici'!L15</f>
        <v>0</v>
      </c>
      <c r="U9" s="21">
        <f>VLOOKUP(T9,Procenti!$Q$1:$R$169,2,FALSE)</f>
        <v>0</v>
      </c>
      <c r="V9" s="12">
        <f>'F dve vrstici'!M15</f>
        <v>0</v>
      </c>
      <c r="W9" s="21">
        <f>VLOOKUP(V9,Procenti!$Q$1:$R$169,2,FALSE)</f>
        <v>0</v>
      </c>
      <c r="X9" s="12">
        <f>'F dve vrstici'!N15</f>
        <v>0</v>
      </c>
      <c r="Y9" s="21">
        <f>VLOOKUP(X9,Procenti!$Q$1:$R$169,2,FALSE)</f>
        <v>0</v>
      </c>
      <c r="Z9" s="12">
        <f>'F dve vrstici'!O15</f>
        <v>0</v>
      </c>
      <c r="AA9" s="21" t="e">
        <f>VLOOKUP(Z9,Procenti!$C$2:$D$169,2,FALSE)</f>
        <v>#N/A</v>
      </c>
      <c r="AB9" s="12">
        <f>'F dve vrstici'!P15</f>
        <v>0</v>
      </c>
      <c r="AC9" s="21" t="e">
        <f>VLOOKUP(AB9,Procenti!$C$2:$D$169,2,FALSE)</f>
        <v>#N/A</v>
      </c>
      <c r="AD9" s="12">
        <f>'F dve vrstici'!Q15</f>
        <v>0</v>
      </c>
      <c r="AE9" s="21" t="e">
        <f>-VLOOKUP(AD9,Procenti!$A$2:$B$169,2,FALSE)</f>
        <v>#N/A</v>
      </c>
      <c r="AF9" s="12">
        <f>'F dve vrstici'!R15</f>
        <v>0</v>
      </c>
      <c r="AG9" s="21" t="e">
        <f>-VLOOKUP(AF9,Procenti!$A$2:$B$169,2,FALSE)</f>
        <v>#N/A</v>
      </c>
      <c r="AH9" s="12">
        <f>'F dve vrstici'!S15</f>
        <v>0</v>
      </c>
      <c r="AI9" s="21" t="e">
        <f>-VLOOKUP(AH9,Procenti!$A$2:$B$169,2,FALSE)</f>
        <v>#N/A</v>
      </c>
      <c r="AJ9" s="12">
        <f>'F dve vrstici'!T15</f>
        <v>0</v>
      </c>
      <c r="AK9" s="21" t="e">
        <f>-VLOOKUP(AJ9,Procenti!$A$2:$B$169,2,FALSE)</f>
        <v>#N/A</v>
      </c>
      <c r="AL9" s="12">
        <f>'F dve vrstici'!U15</f>
        <v>0</v>
      </c>
      <c r="AM9" s="21" t="e">
        <f>VLOOKUP(AL9,Procenti!$A$2:$B$169,2,FALSE)</f>
        <v>#N/A</v>
      </c>
      <c r="AN9" s="12">
        <f>'F dve vrstici'!V15</f>
        <v>0</v>
      </c>
      <c r="AO9" s="21">
        <f>VLOOKUP(AN9,Procenti!$Q$1:$R$169,2,FALSE)</f>
        <v>0</v>
      </c>
      <c r="AP9" s="12">
        <f>'F dve vrstici'!W15</f>
        <v>0</v>
      </c>
      <c r="AQ9" s="21">
        <f>VLOOKUP(AP9,Procenti!$Q$1:$R$169,2,FALSE)</f>
        <v>0</v>
      </c>
      <c r="AR9" s="12">
        <f>'F dve vrstici'!X15</f>
        <v>0</v>
      </c>
      <c r="AS9" s="21">
        <f>-VLOOKUP(AR9,Procenti!$Q$1:$R$169,2,FALSE)</f>
        <v>0</v>
      </c>
      <c r="AT9" s="12">
        <f>'F dve vrstici'!Y15</f>
        <v>0</v>
      </c>
      <c r="AU9" s="21">
        <f>VLOOKUP(AT9,Procenti!$Q$1:$R$169,2,FALSE)</f>
        <v>0</v>
      </c>
      <c r="AV9" s="12">
        <f>'F dve vrstici'!Z15</f>
        <v>0</v>
      </c>
      <c r="AW9" s="21">
        <f>VLOOKUP(AV9,Procenti!$Q$1:$R$169,2,FALSE)</f>
        <v>0</v>
      </c>
    </row>
    <row r="10" spans="1:49" x14ac:dyDescent="0.25">
      <c r="A10" s="10" t="s">
        <v>5218</v>
      </c>
      <c r="B10" s="28"/>
      <c r="C10" s="33"/>
      <c r="D10" s="12">
        <f>'F dve vrstici'!D17</f>
        <v>0</v>
      </c>
      <c r="E10" s="21">
        <f>VLOOKUP(D10,Procenti!$Q$1:$R$169,2,FALSE)</f>
        <v>0</v>
      </c>
      <c r="F10" s="12">
        <f>'F dve vrstici'!E17</f>
        <v>0</v>
      </c>
      <c r="G10" s="21">
        <f>-VLOOKUP(F10,Procenti!$Q$1:$R$169,2,FALSE)</f>
        <v>0</v>
      </c>
      <c r="H10" s="12">
        <f>'F dve vrstici'!F17</f>
        <v>0</v>
      </c>
      <c r="I10" s="21">
        <f>-VLOOKUP(H10,Procenti!$Q$1:$R$169,2,FALSE)</f>
        <v>0</v>
      </c>
      <c r="J10" s="12">
        <f>'F dve vrstici'!H17</f>
        <v>0</v>
      </c>
      <c r="K10" s="21">
        <f>-VLOOKUP(J10,Procenti!$Q$1:$R$169,2,FALSE)</f>
        <v>0</v>
      </c>
      <c r="L10" s="12">
        <f>'F dve vrstici'!L17</f>
        <v>0</v>
      </c>
      <c r="M10" s="21">
        <f>VLOOKUP(L10,Procenti!$Q$1:$R$169,2,FALSE)</f>
        <v>0</v>
      </c>
      <c r="N10" s="12">
        <f>'F dve vrstici'!I17</f>
        <v>0</v>
      </c>
      <c r="O10" s="21">
        <f>VLOOKUP(N10,Procenti!$Q$1:$R$169,2,FALSE)</f>
        <v>0</v>
      </c>
      <c r="P10" s="12">
        <f>'F dve vrstici'!J17</f>
        <v>0</v>
      </c>
      <c r="Q10" s="21">
        <f>VLOOKUP(P10,Procenti!$Q$1:$R$169,2,FALSE)</f>
        <v>0</v>
      </c>
      <c r="R10" s="12">
        <f>'F dve vrstici'!K17</f>
        <v>0</v>
      </c>
      <c r="S10" s="21">
        <f>VLOOKUP(R10,Procenti!$Q$1:$R$169,2,FALSE)</f>
        <v>0</v>
      </c>
      <c r="T10" s="12">
        <f>'F dve vrstici'!L17</f>
        <v>0</v>
      </c>
      <c r="U10" s="21">
        <f>VLOOKUP(T10,Procenti!$Q$1:$R$169,2,FALSE)</f>
        <v>0</v>
      </c>
      <c r="V10" s="12">
        <f>'F dve vrstici'!M17</f>
        <v>0</v>
      </c>
      <c r="W10" s="21">
        <f>VLOOKUP(V10,Procenti!$Q$1:$R$169,2,FALSE)</f>
        <v>0</v>
      </c>
      <c r="X10" s="12">
        <f>'F dve vrstici'!N17</f>
        <v>0</v>
      </c>
      <c r="Y10" s="21">
        <f>VLOOKUP(X10,Procenti!$Q$1:$R$169,2,FALSE)</f>
        <v>0</v>
      </c>
      <c r="Z10" s="12">
        <f>'F dve vrstici'!O17</f>
        <v>0</v>
      </c>
      <c r="AA10" s="21" t="e">
        <f>VLOOKUP(Z10,Procenti!$C$2:$D$169,2,FALSE)</f>
        <v>#N/A</v>
      </c>
      <c r="AB10" s="12">
        <f>'F dve vrstici'!P17</f>
        <v>0</v>
      </c>
      <c r="AC10" s="21" t="e">
        <f>VLOOKUP(AB10,Procenti!$C$2:$D$169,2,FALSE)</f>
        <v>#N/A</v>
      </c>
      <c r="AD10" s="12">
        <f>'F dve vrstici'!Q17</f>
        <v>0</v>
      </c>
      <c r="AE10" s="21" t="e">
        <f>-VLOOKUP(AD10,Procenti!$A$2:$B$169,2,FALSE)</f>
        <v>#N/A</v>
      </c>
      <c r="AF10" s="12">
        <f>'F dve vrstici'!R17</f>
        <v>0</v>
      </c>
      <c r="AG10" s="21" t="e">
        <f>-VLOOKUP(AF10,Procenti!$A$2:$B$169,2,FALSE)</f>
        <v>#N/A</v>
      </c>
      <c r="AH10" s="12">
        <f>'F dve vrstici'!S17</f>
        <v>0</v>
      </c>
      <c r="AI10" s="21" t="e">
        <f>-VLOOKUP(AH10,Procenti!$A$2:$B$169,2,FALSE)</f>
        <v>#N/A</v>
      </c>
      <c r="AJ10" s="12">
        <f>'F dve vrstici'!T17</f>
        <v>0</v>
      </c>
      <c r="AK10" s="21" t="e">
        <f>-VLOOKUP(AJ10,Procenti!$A$2:$B$169,2,FALSE)</f>
        <v>#N/A</v>
      </c>
      <c r="AL10" s="12">
        <f>'F dve vrstici'!U17</f>
        <v>0</v>
      </c>
      <c r="AM10" s="21" t="e">
        <f>VLOOKUP(AL10,Procenti!$A$2:$B$169,2,FALSE)</f>
        <v>#N/A</v>
      </c>
      <c r="AN10" s="12">
        <f>'F dve vrstici'!V17</f>
        <v>0</v>
      </c>
      <c r="AO10" s="21">
        <f>VLOOKUP(AN10,Procenti!$Q$1:$R$169,2,FALSE)</f>
        <v>0</v>
      </c>
      <c r="AP10" s="12">
        <f>'F dve vrstici'!W17</f>
        <v>0</v>
      </c>
      <c r="AQ10" s="21">
        <f>VLOOKUP(AP10,Procenti!$Q$1:$R$169,2,FALSE)</f>
        <v>0</v>
      </c>
      <c r="AR10" s="12">
        <f>'F dve vrstici'!X17</f>
        <v>0</v>
      </c>
      <c r="AS10" s="21">
        <f>-VLOOKUP(AR10,Procenti!$Q$1:$R$169,2,FALSE)</f>
        <v>0</v>
      </c>
      <c r="AT10" s="12">
        <f>'F dve vrstici'!Y17</f>
        <v>0</v>
      </c>
      <c r="AU10" s="21">
        <f>VLOOKUP(AT10,Procenti!$Q$1:$R$169,2,FALSE)</f>
        <v>0</v>
      </c>
      <c r="AV10" s="12">
        <f>'F dve vrstici'!Z17</f>
        <v>0</v>
      </c>
      <c r="AW10" s="21">
        <f>VLOOKUP(AV10,Procenti!$Q$1:$R$169,2,FALSE)</f>
        <v>0</v>
      </c>
    </row>
    <row r="11" spans="1:49" x14ac:dyDescent="0.25">
      <c r="A11" s="10" t="s">
        <v>5219</v>
      </c>
      <c r="B11" s="28"/>
      <c r="C11" s="33"/>
      <c r="D11" s="12">
        <f>'F dve vrstici'!D19</f>
        <v>0</v>
      </c>
      <c r="E11" s="21">
        <f>VLOOKUP(D11,Procenti!$Q$1:$R$169,2,FALSE)</f>
        <v>0</v>
      </c>
      <c r="F11" s="12">
        <f>'F dve vrstici'!E19</f>
        <v>0</v>
      </c>
      <c r="G11" s="21">
        <f>-VLOOKUP(F11,Procenti!$Q$1:$R$169,2,FALSE)</f>
        <v>0</v>
      </c>
      <c r="H11" s="12">
        <f>'F dve vrstici'!F19</f>
        <v>0</v>
      </c>
      <c r="I11" s="21">
        <f>-VLOOKUP(H11,Procenti!$Q$1:$R$169,2,FALSE)</f>
        <v>0</v>
      </c>
      <c r="J11" s="12">
        <f>'F dve vrstici'!H19</f>
        <v>0</v>
      </c>
      <c r="K11" s="21">
        <f>-VLOOKUP(J11,Procenti!$Q$1:$R$169,2,FALSE)</f>
        <v>0</v>
      </c>
      <c r="L11" s="12">
        <f>'F dve vrstici'!L19</f>
        <v>0</v>
      </c>
      <c r="M11" s="21">
        <f>VLOOKUP(L11,Procenti!$Q$1:$R$169,2,FALSE)</f>
        <v>0</v>
      </c>
      <c r="N11" s="12">
        <f>'F dve vrstici'!I19</f>
        <v>0</v>
      </c>
      <c r="O11" s="21">
        <f>VLOOKUP(N11,Procenti!$Q$1:$R$169,2,FALSE)</f>
        <v>0</v>
      </c>
      <c r="P11" s="12">
        <f>'F dve vrstici'!J19</f>
        <v>0</v>
      </c>
      <c r="Q11" s="21">
        <f>VLOOKUP(P11,Procenti!$Q$1:$R$169,2,FALSE)</f>
        <v>0</v>
      </c>
      <c r="R11" s="12">
        <f>'F dve vrstici'!K19</f>
        <v>0</v>
      </c>
      <c r="S11" s="21">
        <f>VLOOKUP(R11,Procenti!$Q$1:$R$169,2,FALSE)</f>
        <v>0</v>
      </c>
      <c r="T11" s="12">
        <f>'F dve vrstici'!L19</f>
        <v>0</v>
      </c>
      <c r="U11" s="21">
        <f>VLOOKUP(T11,Procenti!$Q$1:$R$169,2,FALSE)</f>
        <v>0</v>
      </c>
      <c r="V11" s="12">
        <f>'F dve vrstici'!M19</f>
        <v>0</v>
      </c>
      <c r="W11" s="21">
        <f>VLOOKUP(V11,Procenti!$Q$1:$R$169,2,FALSE)</f>
        <v>0</v>
      </c>
      <c r="X11" s="12">
        <f>'F dve vrstici'!N19</f>
        <v>0</v>
      </c>
      <c r="Y11" s="21">
        <f>VLOOKUP(X11,Procenti!$Q$1:$R$169,2,FALSE)</f>
        <v>0</v>
      </c>
      <c r="Z11" s="12">
        <f>'F dve vrstici'!O19</f>
        <v>0</v>
      </c>
      <c r="AA11" s="21" t="e">
        <f>VLOOKUP(Z11,Procenti!$C$2:$D$169,2,FALSE)</f>
        <v>#N/A</v>
      </c>
      <c r="AB11" s="12">
        <f>'F dve vrstici'!P19</f>
        <v>0</v>
      </c>
      <c r="AC11" s="21" t="e">
        <f>VLOOKUP(AB11,Procenti!$C$2:$D$169,2,FALSE)</f>
        <v>#N/A</v>
      </c>
      <c r="AD11" s="12">
        <f>'F dve vrstici'!Q19</f>
        <v>0</v>
      </c>
      <c r="AE11" s="21" t="e">
        <f>-VLOOKUP(AD11,Procenti!$A$2:$B$169,2,FALSE)</f>
        <v>#N/A</v>
      </c>
      <c r="AF11" s="12">
        <f>'F dve vrstici'!R19</f>
        <v>0</v>
      </c>
      <c r="AG11" s="21" t="e">
        <f>-VLOOKUP(AF11,Procenti!$A$2:$B$169,2,FALSE)</f>
        <v>#N/A</v>
      </c>
      <c r="AH11" s="12">
        <f>'F dve vrstici'!S19</f>
        <v>0</v>
      </c>
      <c r="AI11" s="21" t="e">
        <f>-VLOOKUP(AH11,Procenti!$A$2:$B$169,2,FALSE)</f>
        <v>#N/A</v>
      </c>
      <c r="AJ11" s="12">
        <f>'F dve vrstici'!T19</f>
        <v>0</v>
      </c>
      <c r="AK11" s="21" t="e">
        <f>-VLOOKUP(AJ11,Procenti!$A$2:$B$169,2,FALSE)</f>
        <v>#N/A</v>
      </c>
      <c r="AL11" s="12">
        <f>'F dve vrstici'!U19</f>
        <v>0</v>
      </c>
      <c r="AM11" s="21" t="e">
        <f>VLOOKUP(AL11,Procenti!$A$2:$B$169,2,FALSE)</f>
        <v>#N/A</v>
      </c>
      <c r="AN11" s="12">
        <f>'F dve vrstici'!V19</f>
        <v>0</v>
      </c>
      <c r="AO11" s="21">
        <f>VLOOKUP(AN11,Procenti!$Q$1:$R$169,2,FALSE)</f>
        <v>0</v>
      </c>
      <c r="AP11" s="12">
        <f>'F dve vrstici'!W19</f>
        <v>0</v>
      </c>
      <c r="AQ11" s="21">
        <f>VLOOKUP(AP11,Procenti!$Q$1:$R$169,2,FALSE)</f>
        <v>0</v>
      </c>
      <c r="AR11" s="12">
        <f>'F dve vrstici'!X19</f>
        <v>0</v>
      </c>
      <c r="AS11" s="21">
        <f>-VLOOKUP(AR11,Procenti!$Q$1:$R$169,2,FALSE)</f>
        <v>0</v>
      </c>
      <c r="AT11" s="12">
        <f>'F dve vrstici'!Y19</f>
        <v>0</v>
      </c>
      <c r="AU11" s="21">
        <f>VLOOKUP(AT11,Procenti!$Q$1:$R$169,2,FALSE)</f>
        <v>0</v>
      </c>
      <c r="AV11" s="12">
        <f>'F dve vrstici'!Z19</f>
        <v>0</v>
      </c>
      <c r="AW11" s="21">
        <f>VLOOKUP(AV11,Procenti!$Q$1:$R$169,2,FALSE)</f>
        <v>0</v>
      </c>
    </row>
    <row r="12" spans="1:49" x14ac:dyDescent="0.25">
      <c r="A12" s="10" t="s">
        <v>5220</v>
      </c>
      <c r="B12" s="28"/>
      <c r="C12" s="33"/>
      <c r="D12" s="12">
        <f>'F dve vrstici'!D21</f>
        <v>0</v>
      </c>
      <c r="E12" s="21">
        <f>VLOOKUP(D12,Procenti!$Q$1:$R$169,2,FALSE)</f>
        <v>0</v>
      </c>
      <c r="F12" s="12">
        <f>'F dve vrstici'!E21</f>
        <v>0</v>
      </c>
      <c r="G12" s="21">
        <f>-VLOOKUP(F12,Procenti!$Q$1:$R$169,2,FALSE)</f>
        <v>0</v>
      </c>
      <c r="H12" s="12">
        <f>'F dve vrstici'!F21</f>
        <v>0</v>
      </c>
      <c r="I12" s="21">
        <f>-VLOOKUP(H12,Procenti!$Q$1:$R$169,2,FALSE)</f>
        <v>0</v>
      </c>
      <c r="J12" s="12">
        <f>'F dve vrstici'!H21</f>
        <v>0</v>
      </c>
      <c r="K12" s="21">
        <f>-VLOOKUP(J12,Procenti!$Q$1:$R$169,2,FALSE)</f>
        <v>0</v>
      </c>
      <c r="L12" s="12">
        <f>'F dve vrstici'!L21</f>
        <v>0</v>
      </c>
      <c r="M12" s="21">
        <f>VLOOKUP(L12,Procenti!$Q$1:$R$169,2,FALSE)</f>
        <v>0</v>
      </c>
      <c r="N12" s="12">
        <f>'F dve vrstici'!I21</f>
        <v>0</v>
      </c>
      <c r="O12" s="21">
        <f>VLOOKUP(N12,Procenti!$Q$1:$R$169,2,FALSE)</f>
        <v>0</v>
      </c>
      <c r="P12" s="12">
        <f>'F dve vrstici'!J21</f>
        <v>0</v>
      </c>
      <c r="Q12" s="21">
        <f>VLOOKUP(P12,Procenti!$Q$1:$R$169,2,FALSE)</f>
        <v>0</v>
      </c>
      <c r="R12" s="12">
        <f>'F dve vrstici'!K21</f>
        <v>0</v>
      </c>
      <c r="S12" s="21">
        <f>VLOOKUP(R12,Procenti!$Q$1:$R$169,2,FALSE)</f>
        <v>0</v>
      </c>
      <c r="T12" s="12">
        <f>'F dve vrstici'!L21</f>
        <v>0</v>
      </c>
      <c r="U12" s="21">
        <f>VLOOKUP(T12,Procenti!$Q$1:$R$169,2,FALSE)</f>
        <v>0</v>
      </c>
      <c r="V12" s="12">
        <f>'F dve vrstici'!M21</f>
        <v>0</v>
      </c>
      <c r="W12" s="21">
        <f>VLOOKUP(V12,Procenti!$Q$1:$R$169,2,FALSE)</f>
        <v>0</v>
      </c>
      <c r="X12" s="12">
        <f>'F dve vrstici'!N21</f>
        <v>0</v>
      </c>
      <c r="Y12" s="21">
        <f>VLOOKUP(X12,Procenti!$Q$1:$R$169,2,FALSE)</f>
        <v>0</v>
      </c>
      <c r="Z12" s="12">
        <f>'F dve vrstici'!O21</f>
        <v>0</v>
      </c>
      <c r="AA12" s="21" t="e">
        <f>VLOOKUP(Z12,Procenti!$C$2:$D$169,2,FALSE)</f>
        <v>#N/A</v>
      </c>
      <c r="AB12" s="12">
        <f>'F dve vrstici'!P21</f>
        <v>0</v>
      </c>
      <c r="AC12" s="21" t="e">
        <f>VLOOKUP(AB12,Procenti!$C$2:$D$169,2,FALSE)</f>
        <v>#N/A</v>
      </c>
      <c r="AD12" s="12">
        <f>'F dve vrstici'!Q21</f>
        <v>0</v>
      </c>
      <c r="AE12" s="21" t="e">
        <f>-VLOOKUP(AD12,Procenti!$A$2:$B$169,2,FALSE)</f>
        <v>#N/A</v>
      </c>
      <c r="AF12" s="12">
        <f>'F dve vrstici'!R21</f>
        <v>0</v>
      </c>
      <c r="AG12" s="21" t="e">
        <f>-VLOOKUP(AF12,Procenti!$A$2:$B$169,2,FALSE)</f>
        <v>#N/A</v>
      </c>
      <c r="AH12" s="12">
        <f>'F dve vrstici'!S21</f>
        <v>0</v>
      </c>
      <c r="AI12" s="21" t="e">
        <f>-VLOOKUP(AH12,Procenti!$A$2:$B$169,2,FALSE)</f>
        <v>#N/A</v>
      </c>
      <c r="AJ12" s="12">
        <f>'F dve vrstici'!T21</f>
        <v>0</v>
      </c>
      <c r="AK12" s="21" t="e">
        <f>-VLOOKUP(AJ12,Procenti!$A$2:$B$169,2,FALSE)</f>
        <v>#N/A</v>
      </c>
      <c r="AL12" s="12">
        <f>'F dve vrstici'!U21</f>
        <v>0</v>
      </c>
      <c r="AM12" s="21" t="e">
        <f>VLOOKUP(AL12,Procenti!$A$2:$B$169,2,FALSE)</f>
        <v>#N/A</v>
      </c>
      <c r="AN12" s="12">
        <f>'F dve vrstici'!V21</f>
        <v>0</v>
      </c>
      <c r="AO12" s="21">
        <f>VLOOKUP(AN12,Procenti!$Q$1:$R$169,2,FALSE)</f>
        <v>0</v>
      </c>
      <c r="AP12" s="12">
        <f>'F dve vrstici'!W21</f>
        <v>0</v>
      </c>
      <c r="AQ12" s="21">
        <f>VLOOKUP(AP12,Procenti!$Q$1:$R$169,2,FALSE)</f>
        <v>0</v>
      </c>
      <c r="AR12" s="12">
        <f>'F dve vrstici'!X21</f>
        <v>0</v>
      </c>
      <c r="AS12" s="21">
        <f>-VLOOKUP(AR12,Procenti!$Q$1:$R$169,2,FALSE)</f>
        <v>0</v>
      </c>
      <c r="AT12" s="12">
        <f>'F dve vrstici'!Y21</f>
        <v>0</v>
      </c>
      <c r="AU12" s="21">
        <f>VLOOKUP(AT12,Procenti!$Q$1:$R$169,2,FALSE)</f>
        <v>0</v>
      </c>
      <c r="AV12" s="12">
        <f>'F dve vrstici'!Z21</f>
        <v>0</v>
      </c>
      <c r="AW12" s="21">
        <f>VLOOKUP(AV12,Procenti!$Q$1:$R$169,2,FALSE)</f>
        <v>0</v>
      </c>
    </row>
    <row r="13" spans="1:49" x14ac:dyDescent="0.25">
      <c r="A13" s="10" t="s">
        <v>5244</v>
      </c>
      <c r="B13" s="28"/>
      <c r="C13" s="33"/>
      <c r="D13" s="12">
        <f>'F dve vrstici'!D23</f>
        <v>0</v>
      </c>
      <c r="E13" s="21">
        <f>VLOOKUP(D13,Procenti!$Q$1:$R$169,2,FALSE)</f>
        <v>0</v>
      </c>
      <c r="F13" s="12">
        <f>'F dve vrstici'!E23</f>
        <v>0</v>
      </c>
      <c r="G13" s="21">
        <f>-VLOOKUP(F13,Procenti!$Q$1:$R$169,2,FALSE)</f>
        <v>0</v>
      </c>
      <c r="H13" s="12">
        <f>'F dve vrstici'!F23</f>
        <v>0</v>
      </c>
      <c r="I13" s="21">
        <f>-VLOOKUP(H13,Procenti!$Q$1:$R$169,2,FALSE)</f>
        <v>0</v>
      </c>
      <c r="J13" s="12">
        <f>'F dve vrstici'!H23</f>
        <v>0</v>
      </c>
      <c r="K13" s="21">
        <f>-VLOOKUP(J13,Procenti!$Q$1:$R$169,2,FALSE)</f>
        <v>0</v>
      </c>
      <c r="L13" s="12">
        <f>'F dve vrstici'!L23</f>
        <v>0</v>
      </c>
      <c r="M13" s="21">
        <f>VLOOKUP(L13,Procenti!$Q$1:$R$169,2,FALSE)</f>
        <v>0</v>
      </c>
      <c r="N13" s="12">
        <f>'F dve vrstici'!I23</f>
        <v>0</v>
      </c>
      <c r="O13" s="21">
        <f>VLOOKUP(N13,Procenti!$Q$1:$R$169,2,FALSE)</f>
        <v>0</v>
      </c>
      <c r="P13" s="12">
        <f>'F dve vrstici'!J23</f>
        <v>0</v>
      </c>
      <c r="Q13" s="21">
        <f>VLOOKUP(P13,Procenti!$Q$1:$R$169,2,FALSE)</f>
        <v>0</v>
      </c>
      <c r="R13" s="12">
        <f>'F dve vrstici'!K23</f>
        <v>0</v>
      </c>
      <c r="S13" s="21">
        <f>VLOOKUP(R13,Procenti!$Q$1:$R$169,2,FALSE)</f>
        <v>0</v>
      </c>
      <c r="T13" s="12">
        <f>'F dve vrstici'!L23</f>
        <v>0</v>
      </c>
      <c r="U13" s="21">
        <f>VLOOKUP(T13,Procenti!$Q$1:$R$169,2,FALSE)</f>
        <v>0</v>
      </c>
      <c r="V13" s="12">
        <f>'F dve vrstici'!M23</f>
        <v>0</v>
      </c>
      <c r="W13" s="21">
        <f>VLOOKUP(V13,Procenti!$Q$1:$R$169,2,FALSE)</f>
        <v>0</v>
      </c>
      <c r="X13" s="12">
        <f>'F dve vrstici'!N23</f>
        <v>0</v>
      </c>
      <c r="Y13" s="21">
        <f>VLOOKUP(X13,Procenti!$Q$1:$R$169,2,FALSE)</f>
        <v>0</v>
      </c>
      <c r="Z13" s="12">
        <f>'F dve vrstici'!O23</f>
        <v>0</v>
      </c>
      <c r="AA13" s="21" t="e">
        <f>VLOOKUP(Z13,Procenti!$C$2:$D$169,2,FALSE)</f>
        <v>#N/A</v>
      </c>
      <c r="AB13" s="12">
        <f>'F dve vrstici'!P23</f>
        <v>0</v>
      </c>
      <c r="AC13" s="21" t="e">
        <f>VLOOKUP(AB13,Procenti!$C$2:$D$169,2,FALSE)</f>
        <v>#N/A</v>
      </c>
      <c r="AD13" s="12">
        <f>'F dve vrstici'!Q23</f>
        <v>0</v>
      </c>
      <c r="AE13" s="21" t="e">
        <f>-VLOOKUP(AD13,Procenti!$A$2:$B$169,2,FALSE)</f>
        <v>#N/A</v>
      </c>
      <c r="AF13" s="12">
        <f>'F dve vrstici'!R23</f>
        <v>0</v>
      </c>
      <c r="AG13" s="21" t="e">
        <f>-VLOOKUP(AF13,Procenti!$A$2:$B$169,2,FALSE)</f>
        <v>#N/A</v>
      </c>
      <c r="AH13" s="12">
        <f>'F dve vrstici'!S23</f>
        <v>0</v>
      </c>
      <c r="AI13" s="21" t="e">
        <f>-VLOOKUP(AH13,Procenti!$A$2:$B$169,2,FALSE)</f>
        <v>#N/A</v>
      </c>
      <c r="AJ13" s="12">
        <f>'F dve vrstici'!T23</f>
        <v>0</v>
      </c>
      <c r="AK13" s="21" t="e">
        <f>-VLOOKUP(AJ13,Procenti!$A$2:$B$169,2,FALSE)</f>
        <v>#N/A</v>
      </c>
      <c r="AL13" s="12">
        <f>'F dve vrstici'!U23</f>
        <v>0</v>
      </c>
      <c r="AM13" s="21" t="e">
        <f>VLOOKUP(AL13,Procenti!$A$2:$B$169,2,FALSE)</f>
        <v>#N/A</v>
      </c>
      <c r="AN13" s="12">
        <f>'F dve vrstici'!V23</f>
        <v>0</v>
      </c>
      <c r="AO13" s="21">
        <f>VLOOKUP(AN13,Procenti!$Q$1:$R$169,2,FALSE)</f>
        <v>0</v>
      </c>
      <c r="AP13" s="12">
        <f>'F dve vrstici'!W23</f>
        <v>0</v>
      </c>
      <c r="AQ13" s="21">
        <f>VLOOKUP(AP13,Procenti!$Q$1:$R$169,2,FALSE)</f>
        <v>0</v>
      </c>
      <c r="AR13" s="12">
        <f>'F dve vrstici'!X23</f>
        <v>0</v>
      </c>
      <c r="AS13" s="21">
        <f>-VLOOKUP(AR13,Procenti!$Q$1:$R$169,2,FALSE)</f>
        <v>0</v>
      </c>
      <c r="AT13" s="12">
        <f>'F dve vrstici'!Y23</f>
        <v>0</v>
      </c>
      <c r="AU13" s="21">
        <f>VLOOKUP(AT13,Procenti!$Q$1:$R$169,2,FALSE)</f>
        <v>0</v>
      </c>
      <c r="AV13" s="12">
        <f>'F dve vrstici'!Z23</f>
        <v>0</v>
      </c>
      <c r="AW13" s="21">
        <f>VLOOKUP(AV13,Procenti!$Q$1:$R$169,2,FALSE)</f>
        <v>0</v>
      </c>
    </row>
    <row r="14" spans="1:49" x14ac:dyDescent="0.25">
      <c r="A14" s="10" t="s">
        <v>5245</v>
      </c>
      <c r="B14" s="28"/>
      <c r="C14" s="33"/>
      <c r="D14" s="12">
        <f>'F dve vrstici'!D25</f>
        <v>0</v>
      </c>
      <c r="E14" s="21">
        <f>VLOOKUP(D14,Procenti!$Q$1:$R$169,2,FALSE)</f>
        <v>0</v>
      </c>
      <c r="F14" s="12">
        <f>'F dve vrstici'!E25</f>
        <v>0</v>
      </c>
      <c r="G14" s="21">
        <f>-VLOOKUP(F14,Procenti!$Q$1:$R$169,2,FALSE)</f>
        <v>0</v>
      </c>
      <c r="H14" s="12">
        <f>'F dve vrstici'!F25</f>
        <v>0</v>
      </c>
      <c r="I14" s="21">
        <f>-VLOOKUP(H14,Procenti!$Q$1:$R$169,2,FALSE)</f>
        <v>0</v>
      </c>
      <c r="J14" s="12">
        <f>'F dve vrstici'!H25</f>
        <v>0</v>
      </c>
      <c r="K14" s="21">
        <f>-VLOOKUP(J14,Procenti!$Q$1:$R$169,2,FALSE)</f>
        <v>0</v>
      </c>
      <c r="L14" s="12">
        <f>'F dve vrstici'!L25</f>
        <v>0</v>
      </c>
      <c r="M14" s="21">
        <f>VLOOKUP(L14,Procenti!$Q$1:$R$169,2,FALSE)</f>
        <v>0</v>
      </c>
      <c r="N14" s="12">
        <f>'F dve vrstici'!I25</f>
        <v>0</v>
      </c>
      <c r="O14" s="21">
        <f>VLOOKUP(N14,Procenti!$Q$1:$R$169,2,FALSE)</f>
        <v>0</v>
      </c>
      <c r="P14" s="12">
        <f>'F dve vrstici'!J25</f>
        <v>0</v>
      </c>
      <c r="Q14" s="21">
        <f>VLOOKUP(P14,Procenti!$Q$1:$R$169,2,FALSE)</f>
        <v>0</v>
      </c>
      <c r="R14" s="12">
        <f>'F dve vrstici'!K25</f>
        <v>0</v>
      </c>
      <c r="S14" s="21">
        <f>VLOOKUP(R14,Procenti!$Q$1:$R$169,2,FALSE)</f>
        <v>0</v>
      </c>
      <c r="T14" s="12">
        <f>'F dve vrstici'!L25</f>
        <v>0</v>
      </c>
      <c r="U14" s="21">
        <f>VLOOKUP(T14,Procenti!$Q$1:$R$169,2,FALSE)</f>
        <v>0</v>
      </c>
      <c r="V14" s="12">
        <f>'F dve vrstici'!M25</f>
        <v>0</v>
      </c>
      <c r="W14" s="21">
        <f>VLOOKUP(V14,Procenti!$Q$1:$R$169,2,FALSE)</f>
        <v>0</v>
      </c>
      <c r="X14" s="12">
        <f>'F dve vrstici'!N25</f>
        <v>0</v>
      </c>
      <c r="Y14" s="21">
        <f>VLOOKUP(X14,Procenti!$Q$1:$R$169,2,FALSE)</f>
        <v>0</v>
      </c>
      <c r="Z14" s="12">
        <f>'F dve vrstici'!O25</f>
        <v>0</v>
      </c>
      <c r="AA14" s="21" t="e">
        <f>VLOOKUP(Z14,Procenti!$C$2:$D$169,2,FALSE)</f>
        <v>#N/A</v>
      </c>
      <c r="AB14" s="12">
        <f>'F dve vrstici'!P25</f>
        <v>0</v>
      </c>
      <c r="AC14" s="21" t="e">
        <f>VLOOKUP(AB14,Procenti!$C$2:$D$169,2,FALSE)</f>
        <v>#N/A</v>
      </c>
      <c r="AD14" s="12">
        <f>'F dve vrstici'!Q25</f>
        <v>0</v>
      </c>
      <c r="AE14" s="21" t="e">
        <f>-VLOOKUP(AD14,Procenti!$A$2:$B$169,2,FALSE)</f>
        <v>#N/A</v>
      </c>
      <c r="AF14" s="12">
        <f>'F dve vrstici'!R25</f>
        <v>0</v>
      </c>
      <c r="AG14" s="21" t="e">
        <f>-VLOOKUP(AF14,Procenti!$A$2:$B$169,2,FALSE)</f>
        <v>#N/A</v>
      </c>
      <c r="AH14" s="12">
        <f>'F dve vrstici'!S25</f>
        <v>0</v>
      </c>
      <c r="AI14" s="21" t="e">
        <f>-VLOOKUP(AH14,Procenti!$A$2:$B$169,2,FALSE)</f>
        <v>#N/A</v>
      </c>
      <c r="AJ14" s="12">
        <f>'F dve vrstici'!T25</f>
        <v>0</v>
      </c>
      <c r="AK14" s="21" t="e">
        <f>-VLOOKUP(AJ14,Procenti!$A$2:$B$169,2,FALSE)</f>
        <v>#N/A</v>
      </c>
      <c r="AL14" s="12">
        <f>'F dve vrstici'!U25</f>
        <v>0</v>
      </c>
      <c r="AM14" s="21" t="e">
        <f>VLOOKUP(AL14,Procenti!$A$2:$B$169,2,FALSE)</f>
        <v>#N/A</v>
      </c>
      <c r="AN14" s="12">
        <f>'F dve vrstici'!V25</f>
        <v>0</v>
      </c>
      <c r="AO14" s="21">
        <f>VLOOKUP(AN14,Procenti!$Q$1:$R$169,2,FALSE)</f>
        <v>0</v>
      </c>
      <c r="AP14" s="12">
        <f>'F dve vrstici'!W25</f>
        <v>0</v>
      </c>
      <c r="AQ14" s="21">
        <f>VLOOKUP(AP14,Procenti!$Q$1:$R$169,2,FALSE)</f>
        <v>0</v>
      </c>
      <c r="AR14" s="12">
        <f>'F dve vrstici'!X25</f>
        <v>0</v>
      </c>
      <c r="AS14" s="21">
        <f>-VLOOKUP(AR14,Procenti!$Q$1:$R$169,2,FALSE)</f>
        <v>0</v>
      </c>
      <c r="AT14" s="12">
        <f>'F dve vrstici'!Y25</f>
        <v>0</v>
      </c>
      <c r="AU14" s="21">
        <f>VLOOKUP(AT14,Procenti!$Q$1:$R$169,2,FALSE)</f>
        <v>0</v>
      </c>
      <c r="AV14" s="12">
        <f>'F dve vrstici'!Z25</f>
        <v>0</v>
      </c>
      <c r="AW14" s="21">
        <f>VLOOKUP(AV14,Procenti!$Q$1:$R$169,2,FALSE)</f>
        <v>0</v>
      </c>
    </row>
    <row r="15" spans="1:49" x14ac:dyDescent="0.25">
      <c r="A15" s="10" t="s">
        <v>5246</v>
      </c>
      <c r="B15" s="28"/>
      <c r="C15" s="33"/>
      <c r="D15" s="12">
        <f>'F dve vrstici'!D27</f>
        <v>0</v>
      </c>
      <c r="E15" s="21">
        <f>VLOOKUP(D15,Procenti!$Q$1:$R$169,2,FALSE)</f>
        <v>0</v>
      </c>
      <c r="F15" s="12">
        <f>'F dve vrstici'!E27</f>
        <v>0</v>
      </c>
      <c r="G15" s="21">
        <f>-VLOOKUP(F15,Procenti!$Q$1:$R$169,2,FALSE)</f>
        <v>0</v>
      </c>
      <c r="H15" s="12">
        <f>'F dve vrstici'!F27</f>
        <v>0</v>
      </c>
      <c r="I15" s="21">
        <f>-VLOOKUP(H15,Procenti!$Q$1:$R$169,2,FALSE)</f>
        <v>0</v>
      </c>
      <c r="J15" s="12">
        <f>'F dve vrstici'!H27</f>
        <v>0</v>
      </c>
      <c r="K15" s="21">
        <f>-VLOOKUP(J15,Procenti!$Q$1:$R$169,2,FALSE)</f>
        <v>0</v>
      </c>
      <c r="L15" s="12">
        <f>'F dve vrstici'!L27</f>
        <v>0</v>
      </c>
      <c r="M15" s="21">
        <f>VLOOKUP(L15,Procenti!$Q$1:$R$169,2,FALSE)</f>
        <v>0</v>
      </c>
      <c r="N15" s="12">
        <f>'F dve vrstici'!I27</f>
        <v>0</v>
      </c>
      <c r="O15" s="21">
        <f>VLOOKUP(N15,Procenti!$Q$1:$R$169,2,FALSE)</f>
        <v>0</v>
      </c>
      <c r="P15" s="12">
        <f>'F dve vrstici'!J27</f>
        <v>0</v>
      </c>
      <c r="Q15" s="21">
        <f>VLOOKUP(P15,Procenti!$Q$1:$R$169,2,FALSE)</f>
        <v>0</v>
      </c>
      <c r="R15" s="12">
        <f>'F dve vrstici'!K27</f>
        <v>0</v>
      </c>
      <c r="S15" s="21">
        <f>VLOOKUP(R15,Procenti!$Q$1:$R$169,2,FALSE)</f>
        <v>0</v>
      </c>
      <c r="T15" s="12">
        <f>'F dve vrstici'!L27</f>
        <v>0</v>
      </c>
      <c r="U15" s="21">
        <f>VLOOKUP(T15,Procenti!$Q$1:$R$169,2,FALSE)</f>
        <v>0</v>
      </c>
      <c r="V15" s="12">
        <f>'F dve vrstici'!M27</f>
        <v>0</v>
      </c>
      <c r="W15" s="21">
        <f>VLOOKUP(V15,Procenti!$Q$1:$R$169,2,FALSE)</f>
        <v>0</v>
      </c>
      <c r="X15" s="12">
        <f>'F dve vrstici'!N27</f>
        <v>0</v>
      </c>
      <c r="Y15" s="21">
        <f>VLOOKUP(X15,Procenti!$Q$1:$R$169,2,FALSE)</f>
        <v>0</v>
      </c>
      <c r="Z15" s="12">
        <f>'F dve vrstici'!O27</f>
        <v>0</v>
      </c>
      <c r="AA15" s="21" t="e">
        <f>VLOOKUP(Z15,Procenti!$C$2:$D$169,2,FALSE)</f>
        <v>#N/A</v>
      </c>
      <c r="AB15" s="12">
        <f>'F dve vrstici'!P27</f>
        <v>0</v>
      </c>
      <c r="AC15" s="21" t="e">
        <f>VLOOKUP(AB15,Procenti!$C$2:$D$169,2,FALSE)</f>
        <v>#N/A</v>
      </c>
      <c r="AD15" s="12">
        <f>'F dve vrstici'!Q27</f>
        <v>0</v>
      </c>
      <c r="AE15" s="21" t="e">
        <f>-VLOOKUP(AD15,Procenti!$A$2:$B$169,2,FALSE)</f>
        <v>#N/A</v>
      </c>
      <c r="AF15" s="12">
        <f>'F dve vrstici'!R27</f>
        <v>0</v>
      </c>
      <c r="AG15" s="21" t="e">
        <f>-VLOOKUP(AF15,Procenti!$A$2:$B$169,2,FALSE)</f>
        <v>#N/A</v>
      </c>
      <c r="AH15" s="12">
        <f>'F dve vrstici'!S27</f>
        <v>0</v>
      </c>
      <c r="AI15" s="21" t="e">
        <f>-VLOOKUP(AH15,Procenti!$A$2:$B$169,2,FALSE)</f>
        <v>#N/A</v>
      </c>
      <c r="AJ15" s="12">
        <f>'F dve vrstici'!T27</f>
        <v>0</v>
      </c>
      <c r="AK15" s="21" t="e">
        <f>-VLOOKUP(AJ15,Procenti!$A$2:$B$169,2,FALSE)</f>
        <v>#N/A</v>
      </c>
      <c r="AL15" s="12">
        <f>'F dve vrstici'!U27</f>
        <v>0</v>
      </c>
      <c r="AM15" s="21" t="e">
        <f>VLOOKUP(AL15,Procenti!$A$2:$B$169,2,FALSE)</f>
        <v>#N/A</v>
      </c>
      <c r="AN15" s="12">
        <f>'F dve vrstici'!V27</f>
        <v>0</v>
      </c>
      <c r="AO15" s="21">
        <f>VLOOKUP(AN15,Procenti!$Q$1:$R$169,2,FALSE)</f>
        <v>0</v>
      </c>
      <c r="AP15" s="12">
        <f>'F dve vrstici'!W27</f>
        <v>0</v>
      </c>
      <c r="AQ15" s="21">
        <f>VLOOKUP(AP15,Procenti!$Q$1:$R$169,2,FALSE)</f>
        <v>0</v>
      </c>
      <c r="AR15" s="12">
        <f>'F dve vrstici'!X27</f>
        <v>0</v>
      </c>
      <c r="AS15" s="21">
        <f>-VLOOKUP(AR15,Procenti!$Q$1:$R$169,2,FALSE)</f>
        <v>0</v>
      </c>
      <c r="AT15" s="12">
        <f>'F dve vrstici'!Y27</f>
        <v>0</v>
      </c>
      <c r="AU15" s="21">
        <f>VLOOKUP(AT15,Procenti!$Q$1:$R$169,2,FALSE)</f>
        <v>0</v>
      </c>
      <c r="AV15" s="12">
        <f>'F dve vrstici'!Z27</f>
        <v>0</v>
      </c>
      <c r="AW15" s="21">
        <f>VLOOKUP(AV15,Procenti!$Q$1:$R$169,2,FALSE)</f>
        <v>0</v>
      </c>
    </row>
    <row r="16" spans="1:49" x14ac:dyDescent="0.25">
      <c r="A16" s="10" t="s">
        <v>5247</v>
      </c>
      <c r="B16" s="28"/>
      <c r="C16" s="33"/>
      <c r="D16" s="12">
        <f>'F dve vrstici'!D29</f>
        <v>0</v>
      </c>
      <c r="E16" s="21">
        <f>VLOOKUP(D16,Procenti!$Q$1:$R$169,2,FALSE)</f>
        <v>0</v>
      </c>
      <c r="F16" s="12">
        <f>'F dve vrstici'!E29</f>
        <v>0</v>
      </c>
      <c r="G16" s="21">
        <f>-VLOOKUP(F16,Procenti!$Q$1:$R$169,2,FALSE)</f>
        <v>0</v>
      </c>
      <c r="H16" s="12">
        <f>'F dve vrstici'!F29</f>
        <v>0</v>
      </c>
      <c r="I16" s="21">
        <f>-VLOOKUP(H16,Procenti!$Q$1:$R$169,2,FALSE)</f>
        <v>0</v>
      </c>
      <c r="J16" s="12">
        <f>'F dve vrstici'!H29</f>
        <v>0</v>
      </c>
      <c r="K16" s="21">
        <f>-VLOOKUP(J16,Procenti!$Q$1:$R$169,2,FALSE)</f>
        <v>0</v>
      </c>
      <c r="L16" s="12">
        <f>'F dve vrstici'!L29</f>
        <v>0</v>
      </c>
      <c r="M16" s="21">
        <f>VLOOKUP(L16,Procenti!$Q$1:$R$169,2,FALSE)</f>
        <v>0</v>
      </c>
      <c r="N16" s="12">
        <f>'F dve vrstici'!I29</f>
        <v>0</v>
      </c>
      <c r="O16" s="21">
        <f>VLOOKUP(N16,Procenti!$Q$1:$R$169,2,FALSE)</f>
        <v>0</v>
      </c>
      <c r="P16" s="12">
        <f>'F dve vrstici'!J29</f>
        <v>0</v>
      </c>
      <c r="Q16" s="21">
        <f>VLOOKUP(P16,Procenti!$Q$1:$R$169,2,FALSE)</f>
        <v>0</v>
      </c>
      <c r="R16" s="12">
        <f>'F dve vrstici'!K29</f>
        <v>0</v>
      </c>
      <c r="S16" s="21">
        <f>VLOOKUP(R16,Procenti!$Q$1:$R$169,2,FALSE)</f>
        <v>0</v>
      </c>
      <c r="T16" s="12">
        <f>'F dve vrstici'!L29</f>
        <v>0</v>
      </c>
      <c r="U16" s="21">
        <f>VLOOKUP(T16,Procenti!$Q$1:$R$169,2,FALSE)</f>
        <v>0</v>
      </c>
      <c r="V16" s="12">
        <f>'F dve vrstici'!M29</f>
        <v>0</v>
      </c>
      <c r="W16" s="21">
        <f>VLOOKUP(V16,Procenti!$Q$1:$R$169,2,FALSE)</f>
        <v>0</v>
      </c>
      <c r="X16" s="12">
        <f>'F dve vrstici'!N29</f>
        <v>0</v>
      </c>
      <c r="Y16" s="21">
        <f>VLOOKUP(X16,Procenti!$Q$1:$R$169,2,FALSE)</f>
        <v>0</v>
      </c>
      <c r="Z16" s="12">
        <f>'F dve vrstici'!O29</f>
        <v>0</v>
      </c>
      <c r="AA16" s="21" t="e">
        <f>VLOOKUP(Z16,Procenti!$C$2:$D$169,2,FALSE)</f>
        <v>#N/A</v>
      </c>
      <c r="AB16" s="12">
        <f>'F dve vrstici'!P29</f>
        <v>0</v>
      </c>
      <c r="AC16" s="21" t="e">
        <f>VLOOKUP(AB16,Procenti!$C$2:$D$169,2,FALSE)</f>
        <v>#N/A</v>
      </c>
      <c r="AD16" s="12">
        <f>'F dve vrstici'!Q29</f>
        <v>0</v>
      </c>
      <c r="AE16" s="21" t="e">
        <f>-VLOOKUP(AD16,Procenti!$A$2:$B$169,2,FALSE)</f>
        <v>#N/A</v>
      </c>
      <c r="AF16" s="12">
        <f>'F dve vrstici'!R29</f>
        <v>0</v>
      </c>
      <c r="AG16" s="21" t="e">
        <f>-VLOOKUP(AF16,Procenti!$A$2:$B$169,2,FALSE)</f>
        <v>#N/A</v>
      </c>
      <c r="AH16" s="12">
        <f>'F dve vrstici'!S29</f>
        <v>0</v>
      </c>
      <c r="AI16" s="21" t="e">
        <f>-VLOOKUP(AH16,Procenti!$A$2:$B$169,2,FALSE)</f>
        <v>#N/A</v>
      </c>
      <c r="AJ16" s="12">
        <f>'F dve vrstici'!T29</f>
        <v>0</v>
      </c>
      <c r="AK16" s="21" t="e">
        <f>-VLOOKUP(AJ16,Procenti!$A$2:$B$169,2,FALSE)</f>
        <v>#N/A</v>
      </c>
      <c r="AL16" s="12">
        <f>'F dve vrstici'!U29</f>
        <v>0</v>
      </c>
      <c r="AM16" s="21" t="e">
        <f>VLOOKUP(AL16,Procenti!$A$2:$B$169,2,FALSE)</f>
        <v>#N/A</v>
      </c>
      <c r="AN16" s="12">
        <f>'F dve vrstici'!V29</f>
        <v>0</v>
      </c>
      <c r="AO16" s="21">
        <f>VLOOKUP(AN16,Procenti!$Q$1:$R$169,2,FALSE)</f>
        <v>0</v>
      </c>
      <c r="AP16" s="12">
        <f>'F dve vrstici'!W29</f>
        <v>0</v>
      </c>
      <c r="AQ16" s="21">
        <f>VLOOKUP(AP16,Procenti!$Q$1:$R$169,2,FALSE)</f>
        <v>0</v>
      </c>
      <c r="AR16" s="12">
        <f>'F dve vrstici'!X29</f>
        <v>0</v>
      </c>
      <c r="AS16" s="21">
        <f>-VLOOKUP(AR16,Procenti!$Q$1:$R$169,2,FALSE)</f>
        <v>0</v>
      </c>
      <c r="AT16" s="12">
        <f>'F dve vrstici'!Y29</f>
        <v>0</v>
      </c>
      <c r="AU16" s="21">
        <f>VLOOKUP(AT16,Procenti!$Q$1:$R$169,2,FALSE)</f>
        <v>0</v>
      </c>
      <c r="AV16" s="12">
        <f>'F dve vrstici'!Z29</f>
        <v>0</v>
      </c>
      <c r="AW16" s="21">
        <f>VLOOKUP(AV16,Procenti!$Q$1:$R$169,2,FALSE)</f>
        <v>0</v>
      </c>
    </row>
    <row r="17" spans="1:49" x14ac:dyDescent="0.25">
      <c r="A17" s="10" t="s">
        <v>5248</v>
      </c>
      <c r="B17" s="28"/>
      <c r="C17" s="33"/>
      <c r="D17" s="12">
        <f>'F dve vrstici'!D31</f>
        <v>0</v>
      </c>
      <c r="E17" s="21">
        <f>VLOOKUP(D17,Procenti!$Q$1:$R$169,2,FALSE)</f>
        <v>0</v>
      </c>
      <c r="F17" s="12">
        <f>'F dve vrstici'!E31</f>
        <v>0</v>
      </c>
      <c r="G17" s="21">
        <f>-VLOOKUP(F17,Procenti!$Q$1:$R$169,2,FALSE)</f>
        <v>0</v>
      </c>
      <c r="H17" s="12">
        <f>'F dve vrstici'!F31</f>
        <v>0</v>
      </c>
      <c r="I17" s="21">
        <f>-VLOOKUP(H17,Procenti!$Q$1:$R$169,2,FALSE)</f>
        <v>0</v>
      </c>
      <c r="J17" s="12">
        <f>'F dve vrstici'!H31</f>
        <v>0</v>
      </c>
      <c r="K17" s="21">
        <f>-VLOOKUP(J17,Procenti!$Q$1:$R$169,2,FALSE)</f>
        <v>0</v>
      </c>
      <c r="L17" s="12">
        <f>'F dve vrstici'!L31</f>
        <v>0</v>
      </c>
      <c r="M17" s="21">
        <f>VLOOKUP(L17,Procenti!$Q$1:$R$169,2,FALSE)</f>
        <v>0</v>
      </c>
      <c r="N17" s="12">
        <f>'F dve vrstici'!I31</f>
        <v>0</v>
      </c>
      <c r="O17" s="21">
        <f>VLOOKUP(N17,Procenti!$Q$1:$R$169,2,FALSE)</f>
        <v>0</v>
      </c>
      <c r="P17" s="12">
        <f>'F dve vrstici'!J31</f>
        <v>0</v>
      </c>
      <c r="Q17" s="21">
        <f>VLOOKUP(P17,Procenti!$Q$1:$R$169,2,FALSE)</f>
        <v>0</v>
      </c>
      <c r="R17" s="12">
        <f>'F dve vrstici'!K31</f>
        <v>0</v>
      </c>
      <c r="S17" s="21">
        <f>VLOOKUP(R17,Procenti!$Q$1:$R$169,2,FALSE)</f>
        <v>0</v>
      </c>
      <c r="T17" s="12">
        <f>'F dve vrstici'!L31</f>
        <v>0</v>
      </c>
      <c r="U17" s="21">
        <f>VLOOKUP(T17,Procenti!$Q$1:$R$169,2,FALSE)</f>
        <v>0</v>
      </c>
      <c r="V17" s="12">
        <f>'F dve vrstici'!M31</f>
        <v>0</v>
      </c>
      <c r="W17" s="21">
        <f>VLOOKUP(V17,Procenti!$Q$1:$R$169,2,FALSE)</f>
        <v>0</v>
      </c>
      <c r="X17" s="12">
        <f>'F dve vrstici'!N31</f>
        <v>0</v>
      </c>
      <c r="Y17" s="21">
        <f>VLOOKUP(X17,Procenti!$Q$1:$R$169,2,FALSE)</f>
        <v>0</v>
      </c>
      <c r="Z17" s="12">
        <f>'F dve vrstici'!O31</f>
        <v>0</v>
      </c>
      <c r="AA17" s="21" t="e">
        <f>VLOOKUP(Z17,Procenti!$C$2:$D$169,2,FALSE)</f>
        <v>#N/A</v>
      </c>
      <c r="AB17" s="12">
        <f>'F dve vrstici'!P31</f>
        <v>0</v>
      </c>
      <c r="AC17" s="21" t="e">
        <f>VLOOKUP(AB17,Procenti!$C$2:$D$169,2,FALSE)</f>
        <v>#N/A</v>
      </c>
      <c r="AD17" s="12">
        <f>'F dve vrstici'!Q31</f>
        <v>0</v>
      </c>
      <c r="AE17" s="21" t="e">
        <f>-VLOOKUP(AD17,Procenti!$A$2:$B$169,2,FALSE)</f>
        <v>#N/A</v>
      </c>
      <c r="AF17" s="12">
        <f>'F dve vrstici'!R31</f>
        <v>0</v>
      </c>
      <c r="AG17" s="21" t="e">
        <f>-VLOOKUP(AF17,Procenti!$A$2:$B$169,2,FALSE)</f>
        <v>#N/A</v>
      </c>
      <c r="AH17" s="12">
        <f>'F dve vrstici'!S31</f>
        <v>0</v>
      </c>
      <c r="AI17" s="21" t="e">
        <f>-VLOOKUP(AH17,Procenti!$A$2:$B$169,2,FALSE)</f>
        <v>#N/A</v>
      </c>
      <c r="AJ17" s="12">
        <f>'F dve vrstici'!T31</f>
        <v>0</v>
      </c>
      <c r="AK17" s="21" t="e">
        <f>-VLOOKUP(AJ17,Procenti!$A$2:$B$169,2,FALSE)</f>
        <v>#N/A</v>
      </c>
      <c r="AL17" s="12">
        <f>'F dve vrstici'!U31</f>
        <v>0</v>
      </c>
      <c r="AM17" s="21" t="e">
        <f>VLOOKUP(AL17,Procenti!$A$2:$B$169,2,FALSE)</f>
        <v>#N/A</v>
      </c>
      <c r="AN17" s="12">
        <f>'F dve vrstici'!V31</f>
        <v>0</v>
      </c>
      <c r="AO17" s="21">
        <f>VLOOKUP(AN17,Procenti!$Q$1:$R$169,2,FALSE)</f>
        <v>0</v>
      </c>
      <c r="AP17" s="12">
        <f>'F dve vrstici'!W31</f>
        <v>0</v>
      </c>
      <c r="AQ17" s="21">
        <f>VLOOKUP(AP17,Procenti!$Q$1:$R$169,2,FALSE)</f>
        <v>0</v>
      </c>
      <c r="AR17" s="12">
        <f>'F dve vrstici'!X31</f>
        <v>0</v>
      </c>
      <c r="AS17" s="21">
        <f>-VLOOKUP(AR17,Procenti!$Q$1:$R$169,2,FALSE)</f>
        <v>0</v>
      </c>
      <c r="AT17" s="12">
        <f>'F dve vrstici'!Y31</f>
        <v>0</v>
      </c>
      <c r="AU17" s="21">
        <f>VLOOKUP(AT17,Procenti!$Q$1:$R$169,2,FALSE)</f>
        <v>0</v>
      </c>
      <c r="AV17" s="12">
        <f>'F dve vrstici'!Z31</f>
        <v>0</v>
      </c>
      <c r="AW17" s="21">
        <f>VLOOKUP(AV17,Procenti!$Q$1:$R$169,2,FALSE)</f>
        <v>0</v>
      </c>
    </row>
    <row r="18" spans="1:49" ht="12.75" customHeight="1" x14ac:dyDescent="0.25">
      <c r="A18" s="10" t="s">
        <v>5249</v>
      </c>
      <c r="B18" s="28"/>
      <c r="C18" s="33"/>
      <c r="D18" s="12">
        <f>'F dve vrstici'!D33</f>
        <v>0</v>
      </c>
      <c r="E18" s="21">
        <f>VLOOKUP(D18,Procenti!$Q$1:$R$169,2,FALSE)</f>
        <v>0</v>
      </c>
      <c r="F18" s="12">
        <f>'F dve vrstici'!E33</f>
        <v>0</v>
      </c>
      <c r="G18" s="21">
        <f>-VLOOKUP(F18,Procenti!$Q$1:$R$169,2,FALSE)</f>
        <v>0</v>
      </c>
      <c r="H18" s="12">
        <f>'F dve vrstici'!F33</f>
        <v>0</v>
      </c>
      <c r="I18" s="21">
        <f>-VLOOKUP(H18,Procenti!$Q$1:$R$169,2,FALSE)</f>
        <v>0</v>
      </c>
      <c r="J18" s="12">
        <f>'F dve vrstici'!H33</f>
        <v>0</v>
      </c>
      <c r="K18" s="21">
        <f>-VLOOKUP(J18,Procenti!$Q$1:$R$169,2,FALSE)</f>
        <v>0</v>
      </c>
      <c r="L18" s="12">
        <f>'F dve vrstici'!L33</f>
        <v>0</v>
      </c>
      <c r="M18" s="21">
        <f>VLOOKUP(L18,Procenti!$Q$1:$R$169,2,FALSE)</f>
        <v>0</v>
      </c>
      <c r="N18" s="12">
        <f>'F dve vrstici'!I33</f>
        <v>0</v>
      </c>
      <c r="O18" s="21">
        <f>VLOOKUP(N18,Procenti!$Q$1:$R$169,2,FALSE)</f>
        <v>0</v>
      </c>
      <c r="P18" s="12">
        <f>'F dve vrstici'!J33</f>
        <v>0</v>
      </c>
      <c r="Q18" s="21">
        <f>VLOOKUP(P18,Procenti!$Q$1:$R$169,2,FALSE)</f>
        <v>0</v>
      </c>
      <c r="R18" s="12">
        <f>'F dve vrstici'!K33</f>
        <v>0</v>
      </c>
      <c r="S18" s="21">
        <f>VLOOKUP(R18,Procenti!$Q$1:$R$169,2,FALSE)</f>
        <v>0</v>
      </c>
      <c r="T18" s="12">
        <f>'F dve vrstici'!L33</f>
        <v>0</v>
      </c>
      <c r="U18" s="21">
        <f>VLOOKUP(T18,Procenti!$Q$1:$R$169,2,FALSE)</f>
        <v>0</v>
      </c>
      <c r="V18" s="12">
        <f>'F dve vrstici'!M33</f>
        <v>0</v>
      </c>
      <c r="W18" s="21">
        <f>VLOOKUP(V18,Procenti!$Q$1:$R$169,2,FALSE)</f>
        <v>0</v>
      </c>
      <c r="X18" s="12">
        <f>'F dve vrstici'!N33</f>
        <v>0</v>
      </c>
      <c r="Y18" s="21">
        <f>VLOOKUP(X18,Procenti!$Q$1:$R$169,2,FALSE)</f>
        <v>0</v>
      </c>
      <c r="Z18" s="12">
        <f>'F dve vrstici'!O33</f>
        <v>0</v>
      </c>
      <c r="AA18" s="21" t="e">
        <f>VLOOKUP(Z18,Procenti!$C$2:$D$169,2,FALSE)</f>
        <v>#N/A</v>
      </c>
      <c r="AB18" s="12">
        <f>'F dve vrstici'!P33</f>
        <v>0</v>
      </c>
      <c r="AC18" s="21" t="e">
        <f>VLOOKUP(AB18,Procenti!$C$2:$D$169,2,FALSE)</f>
        <v>#N/A</v>
      </c>
      <c r="AD18" s="12">
        <f>'F dve vrstici'!Q33</f>
        <v>0</v>
      </c>
      <c r="AE18" s="21" t="e">
        <f>-VLOOKUP(AD18,Procenti!$A$2:$B$169,2,FALSE)</f>
        <v>#N/A</v>
      </c>
      <c r="AF18" s="12">
        <f>'F dve vrstici'!R33</f>
        <v>0</v>
      </c>
      <c r="AG18" s="21" t="e">
        <f>-VLOOKUP(AF18,Procenti!$A$2:$B$169,2,FALSE)</f>
        <v>#N/A</v>
      </c>
      <c r="AH18" s="12">
        <f>'F dve vrstici'!S33</f>
        <v>0</v>
      </c>
      <c r="AI18" s="21" t="e">
        <f>-VLOOKUP(AH18,Procenti!$A$2:$B$169,2,FALSE)</f>
        <v>#N/A</v>
      </c>
      <c r="AJ18" s="12">
        <f>'F dve vrstici'!T33</f>
        <v>0</v>
      </c>
      <c r="AK18" s="21" t="e">
        <f>-VLOOKUP(AJ18,Procenti!$A$2:$B$169,2,FALSE)</f>
        <v>#N/A</v>
      </c>
      <c r="AL18" s="12">
        <f>'F dve vrstici'!U33</f>
        <v>0</v>
      </c>
      <c r="AM18" s="21" t="e">
        <f>VLOOKUP(AL18,Procenti!$A$2:$B$169,2,FALSE)</f>
        <v>#N/A</v>
      </c>
      <c r="AN18" s="12">
        <f>'F dve vrstici'!V33</f>
        <v>0</v>
      </c>
      <c r="AO18" s="21">
        <f>VLOOKUP(AN18,Procenti!$Q$1:$R$169,2,FALSE)</f>
        <v>0</v>
      </c>
      <c r="AP18" s="12">
        <f>'F dve vrstici'!W33</f>
        <v>0</v>
      </c>
      <c r="AQ18" s="21">
        <f>VLOOKUP(AP18,Procenti!$Q$1:$R$169,2,FALSE)</f>
        <v>0</v>
      </c>
      <c r="AR18" s="12">
        <f>'F dve vrstici'!X33</f>
        <v>0</v>
      </c>
      <c r="AS18" s="21">
        <f>-VLOOKUP(AR18,Procenti!$Q$1:$R$169,2,FALSE)</f>
        <v>0</v>
      </c>
      <c r="AT18" s="12">
        <f>'F dve vrstici'!Y33</f>
        <v>0</v>
      </c>
      <c r="AU18" s="21">
        <f>VLOOKUP(AT18,Procenti!$Q$1:$R$169,2,FALSE)</f>
        <v>0</v>
      </c>
      <c r="AV18" s="12">
        <f>'F dve vrstici'!Z33</f>
        <v>0</v>
      </c>
      <c r="AW18" s="21">
        <f>VLOOKUP(AV18,Procenti!$Q$1:$R$169,2,FALSE)</f>
        <v>0</v>
      </c>
    </row>
    <row r="19" spans="1:49" x14ac:dyDescent="0.25">
      <c r="A19" s="10" t="s">
        <v>5250</v>
      </c>
      <c r="B19" s="28"/>
      <c r="C19" s="33"/>
      <c r="D19" s="12">
        <f>'F dve vrstici'!D35</f>
        <v>0</v>
      </c>
      <c r="E19" s="21">
        <f>VLOOKUP(D19,Procenti!$Q$1:$R$169,2,FALSE)</f>
        <v>0</v>
      </c>
      <c r="F19" s="12">
        <f>'F dve vrstici'!E35</f>
        <v>0</v>
      </c>
      <c r="G19" s="21">
        <f>-VLOOKUP(F19,Procenti!$Q$1:$R$169,2,FALSE)</f>
        <v>0</v>
      </c>
      <c r="H19" s="12">
        <f>'F dve vrstici'!F35</f>
        <v>0</v>
      </c>
      <c r="I19" s="21">
        <f>-VLOOKUP(H19,Procenti!$Q$1:$R$169,2,FALSE)</f>
        <v>0</v>
      </c>
      <c r="J19" s="12">
        <f>'F dve vrstici'!H35</f>
        <v>0</v>
      </c>
      <c r="K19" s="21">
        <f>-VLOOKUP(J19,Procenti!$Q$1:$R$169,2,FALSE)</f>
        <v>0</v>
      </c>
      <c r="L19" s="12">
        <f>'F dve vrstici'!L35</f>
        <v>0</v>
      </c>
      <c r="M19" s="21">
        <f>VLOOKUP(L19,Procenti!$Q$1:$R$169,2,FALSE)</f>
        <v>0</v>
      </c>
      <c r="N19" s="12">
        <f>'F dve vrstici'!I35</f>
        <v>0</v>
      </c>
      <c r="O19" s="21">
        <f>VLOOKUP(N19,Procenti!$Q$1:$R$169,2,FALSE)</f>
        <v>0</v>
      </c>
      <c r="P19" s="12">
        <f>'F dve vrstici'!J35</f>
        <v>0</v>
      </c>
      <c r="Q19" s="21">
        <f>VLOOKUP(P19,Procenti!$Q$1:$R$169,2,FALSE)</f>
        <v>0</v>
      </c>
      <c r="R19" s="12">
        <f>'F dve vrstici'!K35</f>
        <v>0</v>
      </c>
      <c r="S19" s="21">
        <f>VLOOKUP(R19,Procenti!$Q$1:$R$169,2,FALSE)</f>
        <v>0</v>
      </c>
      <c r="T19" s="12">
        <f>'F dve vrstici'!L35</f>
        <v>0</v>
      </c>
      <c r="U19" s="21">
        <f>VLOOKUP(T19,Procenti!$Q$1:$R$169,2,FALSE)</f>
        <v>0</v>
      </c>
      <c r="V19" s="12">
        <f>'F dve vrstici'!M35</f>
        <v>0</v>
      </c>
      <c r="W19" s="21">
        <f>VLOOKUP(V19,Procenti!$Q$1:$R$169,2,FALSE)</f>
        <v>0</v>
      </c>
      <c r="X19" s="12">
        <f>'F dve vrstici'!N35</f>
        <v>0</v>
      </c>
      <c r="Y19" s="21">
        <f>VLOOKUP(X19,Procenti!$Q$1:$R$169,2,FALSE)</f>
        <v>0</v>
      </c>
      <c r="Z19" s="12">
        <f>'F dve vrstici'!O35</f>
        <v>0</v>
      </c>
      <c r="AA19" s="21" t="e">
        <f>VLOOKUP(Z19,Procenti!$C$2:$D$169,2,FALSE)</f>
        <v>#N/A</v>
      </c>
      <c r="AB19" s="12">
        <f>'F dve vrstici'!P35</f>
        <v>0</v>
      </c>
      <c r="AC19" s="21" t="e">
        <f>VLOOKUP(AB19,Procenti!$C$2:$D$169,2,FALSE)</f>
        <v>#N/A</v>
      </c>
      <c r="AD19" s="12">
        <f>'F dve vrstici'!Q35</f>
        <v>0</v>
      </c>
      <c r="AE19" s="21" t="e">
        <f>-VLOOKUP(AD19,Procenti!$A$2:$B$169,2,FALSE)</f>
        <v>#N/A</v>
      </c>
      <c r="AF19" s="12">
        <f>'F dve vrstici'!R35</f>
        <v>0</v>
      </c>
      <c r="AG19" s="21" t="e">
        <f>-VLOOKUP(AF19,Procenti!$A$2:$B$169,2,FALSE)</f>
        <v>#N/A</v>
      </c>
      <c r="AH19" s="12">
        <f>'F dve vrstici'!S35</f>
        <v>0</v>
      </c>
      <c r="AI19" s="21" t="e">
        <f>-VLOOKUP(AH19,Procenti!$A$2:$B$169,2,FALSE)</f>
        <v>#N/A</v>
      </c>
      <c r="AJ19" s="12">
        <f>'F dve vrstici'!T35</f>
        <v>0</v>
      </c>
      <c r="AK19" s="21" t="e">
        <f>-VLOOKUP(AJ19,Procenti!$A$2:$B$169,2,FALSE)</f>
        <v>#N/A</v>
      </c>
      <c r="AL19" s="12">
        <f>'F dve vrstici'!U35</f>
        <v>0</v>
      </c>
      <c r="AM19" s="21" t="e">
        <f>VLOOKUP(AL19,Procenti!$A$2:$B$169,2,FALSE)</f>
        <v>#N/A</v>
      </c>
      <c r="AN19" s="12">
        <f>'F dve vrstici'!V35</f>
        <v>0</v>
      </c>
      <c r="AO19" s="21">
        <f>VLOOKUP(AN19,Procenti!$Q$1:$R$169,2,FALSE)</f>
        <v>0</v>
      </c>
      <c r="AP19" s="12">
        <f>'F dve vrstici'!W35</f>
        <v>0</v>
      </c>
      <c r="AQ19" s="21">
        <f>VLOOKUP(AP19,Procenti!$Q$1:$R$169,2,FALSE)</f>
        <v>0</v>
      </c>
      <c r="AR19" s="12">
        <f>'F dve vrstici'!X35</f>
        <v>0</v>
      </c>
      <c r="AS19" s="21">
        <f>-VLOOKUP(AR19,Procenti!$Q$1:$R$169,2,FALSE)</f>
        <v>0</v>
      </c>
      <c r="AT19" s="12">
        <f>'F dve vrstici'!Y35</f>
        <v>0</v>
      </c>
      <c r="AU19" s="21">
        <f>VLOOKUP(AT19,Procenti!$Q$1:$R$169,2,FALSE)</f>
        <v>0</v>
      </c>
      <c r="AV19" s="12">
        <f>'F dve vrstici'!Z35</f>
        <v>0</v>
      </c>
      <c r="AW19" s="21">
        <f>VLOOKUP(AV19,Procenti!$Q$1:$R$169,2,FALSE)</f>
        <v>0</v>
      </c>
    </row>
    <row r="20" spans="1:49" x14ac:dyDescent="0.25">
      <c r="A20" s="10" t="s">
        <v>5251</v>
      </c>
      <c r="B20" s="28"/>
      <c r="C20" s="33"/>
      <c r="D20" s="12">
        <f>'F dve vrstici'!D37</f>
        <v>0</v>
      </c>
      <c r="E20" s="21">
        <f>VLOOKUP(D20,Procenti!$Q$1:$R$169,2,FALSE)</f>
        <v>0</v>
      </c>
      <c r="F20" s="12">
        <f>'F dve vrstici'!E37</f>
        <v>0</v>
      </c>
      <c r="G20" s="21">
        <f>-VLOOKUP(F20,Procenti!$Q$1:$R$169,2,FALSE)</f>
        <v>0</v>
      </c>
      <c r="H20" s="12">
        <f>'F dve vrstici'!F37</f>
        <v>0</v>
      </c>
      <c r="I20" s="21">
        <f>-VLOOKUP(H20,Procenti!$Q$1:$R$169,2,FALSE)</f>
        <v>0</v>
      </c>
      <c r="J20" s="12">
        <f>'F dve vrstici'!H37</f>
        <v>0</v>
      </c>
      <c r="K20" s="21">
        <f>-VLOOKUP(J20,Procenti!$Q$1:$R$169,2,FALSE)</f>
        <v>0</v>
      </c>
      <c r="L20" s="12">
        <f>'F dve vrstici'!L37</f>
        <v>0</v>
      </c>
      <c r="M20" s="21">
        <f>VLOOKUP(L20,Procenti!$Q$1:$R$169,2,FALSE)</f>
        <v>0</v>
      </c>
      <c r="N20" s="12">
        <f>'F dve vrstici'!I37</f>
        <v>0</v>
      </c>
      <c r="O20" s="21">
        <f>VLOOKUP(N20,Procenti!$Q$1:$R$169,2,FALSE)</f>
        <v>0</v>
      </c>
      <c r="P20" s="12">
        <f>'F dve vrstici'!J37</f>
        <v>0</v>
      </c>
      <c r="Q20" s="21">
        <f>VLOOKUP(P20,Procenti!$Q$1:$R$169,2,FALSE)</f>
        <v>0</v>
      </c>
      <c r="R20" s="12">
        <f>'F dve vrstici'!K37</f>
        <v>0</v>
      </c>
      <c r="S20" s="21">
        <f>VLOOKUP(R20,Procenti!$Q$1:$R$169,2,FALSE)</f>
        <v>0</v>
      </c>
      <c r="T20" s="12">
        <f>'F dve vrstici'!L37</f>
        <v>0</v>
      </c>
      <c r="U20" s="21">
        <f>VLOOKUP(T20,Procenti!$Q$1:$R$169,2,FALSE)</f>
        <v>0</v>
      </c>
      <c r="V20" s="12">
        <f>'F dve vrstici'!M37</f>
        <v>0</v>
      </c>
      <c r="W20" s="21">
        <f>VLOOKUP(V20,Procenti!$Q$1:$R$169,2,FALSE)</f>
        <v>0</v>
      </c>
      <c r="X20" s="12">
        <f>'F dve vrstici'!N37</f>
        <v>0</v>
      </c>
      <c r="Y20" s="21">
        <f>VLOOKUP(X20,Procenti!$Q$1:$R$169,2,FALSE)</f>
        <v>0</v>
      </c>
      <c r="Z20" s="12">
        <f>'F dve vrstici'!O37</f>
        <v>0</v>
      </c>
      <c r="AA20" s="21" t="e">
        <f>VLOOKUP(Z20,Procenti!$C$2:$D$169,2,FALSE)</f>
        <v>#N/A</v>
      </c>
      <c r="AB20" s="12">
        <f>'F dve vrstici'!P37</f>
        <v>0</v>
      </c>
      <c r="AC20" s="21" t="e">
        <f>VLOOKUP(AB20,Procenti!$C$2:$D$169,2,FALSE)</f>
        <v>#N/A</v>
      </c>
      <c r="AD20" s="12">
        <f>'F dve vrstici'!Q37</f>
        <v>0</v>
      </c>
      <c r="AE20" s="21" t="e">
        <f>-VLOOKUP(AD20,Procenti!$A$2:$B$169,2,FALSE)</f>
        <v>#N/A</v>
      </c>
      <c r="AF20" s="12">
        <f>'F dve vrstici'!R37</f>
        <v>0</v>
      </c>
      <c r="AG20" s="21" t="e">
        <f>-VLOOKUP(AF20,Procenti!$A$2:$B$169,2,FALSE)</f>
        <v>#N/A</v>
      </c>
      <c r="AH20" s="12">
        <f>'F dve vrstici'!S37</f>
        <v>0</v>
      </c>
      <c r="AI20" s="21" t="e">
        <f>-VLOOKUP(AH20,Procenti!$A$2:$B$169,2,FALSE)</f>
        <v>#N/A</v>
      </c>
      <c r="AJ20" s="12">
        <f>'F dve vrstici'!T37</f>
        <v>0</v>
      </c>
      <c r="AK20" s="21" t="e">
        <f>-VLOOKUP(AJ20,Procenti!$A$2:$B$169,2,FALSE)</f>
        <v>#N/A</v>
      </c>
      <c r="AL20" s="12">
        <f>'F dve vrstici'!U37</f>
        <v>0</v>
      </c>
      <c r="AM20" s="21" t="e">
        <f>VLOOKUP(AL20,Procenti!$A$2:$B$169,2,FALSE)</f>
        <v>#N/A</v>
      </c>
      <c r="AN20" s="12">
        <f>'F dve vrstici'!V37</f>
        <v>0</v>
      </c>
      <c r="AO20" s="21">
        <f>VLOOKUP(AN20,Procenti!$Q$1:$R$169,2,FALSE)</f>
        <v>0</v>
      </c>
      <c r="AP20" s="12">
        <f>'F dve vrstici'!W37</f>
        <v>0</v>
      </c>
      <c r="AQ20" s="21">
        <f>VLOOKUP(AP20,Procenti!$Q$1:$R$169,2,FALSE)</f>
        <v>0</v>
      </c>
      <c r="AR20" s="12">
        <f>'F dve vrstici'!X37</f>
        <v>0</v>
      </c>
      <c r="AS20" s="21">
        <f>-VLOOKUP(AR20,Procenti!$Q$1:$R$169,2,FALSE)</f>
        <v>0</v>
      </c>
      <c r="AT20" s="12">
        <f>'F dve vrstici'!Y37</f>
        <v>0</v>
      </c>
      <c r="AU20" s="21">
        <f>VLOOKUP(AT20,Procenti!$Q$1:$R$169,2,FALSE)</f>
        <v>0</v>
      </c>
      <c r="AV20" s="12">
        <f>'F dve vrstici'!Z37</f>
        <v>0</v>
      </c>
      <c r="AW20" s="21">
        <f>VLOOKUP(AV20,Procenti!$Q$1:$R$169,2,FALSE)</f>
        <v>0</v>
      </c>
    </row>
    <row r="21" spans="1:49" x14ac:dyDescent="0.25">
      <c r="A21" s="10" t="s">
        <v>5252</v>
      </c>
      <c r="B21" s="28"/>
      <c r="C21" s="33"/>
      <c r="D21" s="12">
        <f>'F dve vrstici'!D39</f>
        <v>0</v>
      </c>
      <c r="E21" s="21">
        <f>VLOOKUP(D21,Procenti!$Q$1:$R$169,2,FALSE)</f>
        <v>0</v>
      </c>
      <c r="F21" s="12">
        <f>'F dve vrstici'!E39</f>
        <v>0</v>
      </c>
      <c r="G21" s="21">
        <f>-VLOOKUP(F21,Procenti!$Q$1:$R$169,2,FALSE)</f>
        <v>0</v>
      </c>
      <c r="H21" s="12">
        <f>'F dve vrstici'!F39</f>
        <v>0</v>
      </c>
      <c r="I21" s="21">
        <f>-VLOOKUP(H21,Procenti!$Q$1:$R$169,2,FALSE)</f>
        <v>0</v>
      </c>
      <c r="J21" s="12">
        <f>'F dve vrstici'!H39</f>
        <v>0</v>
      </c>
      <c r="K21" s="21">
        <f>-VLOOKUP(J21,Procenti!$Q$1:$R$169,2,FALSE)</f>
        <v>0</v>
      </c>
      <c r="L21" s="12">
        <f>'F dve vrstici'!L39</f>
        <v>0</v>
      </c>
      <c r="M21" s="21">
        <f>VLOOKUP(L21,Procenti!$Q$1:$R$169,2,FALSE)</f>
        <v>0</v>
      </c>
      <c r="N21" s="12">
        <f>'F dve vrstici'!I39</f>
        <v>0</v>
      </c>
      <c r="O21" s="21">
        <f>VLOOKUP(N21,Procenti!$Q$1:$R$169,2,FALSE)</f>
        <v>0</v>
      </c>
      <c r="P21" s="12">
        <f>'F dve vrstici'!J39</f>
        <v>0</v>
      </c>
      <c r="Q21" s="21">
        <f>VLOOKUP(P21,Procenti!$Q$1:$R$169,2,FALSE)</f>
        <v>0</v>
      </c>
      <c r="R21" s="12">
        <f>'F dve vrstici'!K39</f>
        <v>0</v>
      </c>
      <c r="S21" s="21">
        <f>VLOOKUP(R21,Procenti!$Q$1:$R$169,2,FALSE)</f>
        <v>0</v>
      </c>
      <c r="T21" s="12">
        <f>'F dve vrstici'!L39</f>
        <v>0</v>
      </c>
      <c r="U21" s="21">
        <f>VLOOKUP(T21,Procenti!$Q$1:$R$169,2,FALSE)</f>
        <v>0</v>
      </c>
      <c r="V21" s="12">
        <f>'F dve vrstici'!M39</f>
        <v>0</v>
      </c>
      <c r="W21" s="21">
        <f>VLOOKUP(V21,Procenti!$Q$1:$R$169,2,FALSE)</f>
        <v>0</v>
      </c>
      <c r="X21" s="12">
        <f>'F dve vrstici'!N39</f>
        <v>0</v>
      </c>
      <c r="Y21" s="21">
        <f>VLOOKUP(X21,Procenti!$Q$1:$R$169,2,FALSE)</f>
        <v>0</v>
      </c>
      <c r="Z21" s="12">
        <f>'F dve vrstici'!O39</f>
        <v>0</v>
      </c>
      <c r="AA21" s="21" t="e">
        <f>VLOOKUP(Z21,Procenti!$C$2:$D$169,2,FALSE)</f>
        <v>#N/A</v>
      </c>
      <c r="AB21" s="12">
        <f>'F dve vrstici'!P39</f>
        <v>0</v>
      </c>
      <c r="AC21" s="21" t="e">
        <f>VLOOKUP(AB21,Procenti!$C$2:$D$169,2,FALSE)</f>
        <v>#N/A</v>
      </c>
      <c r="AD21" s="12">
        <f>'F dve vrstici'!Q39</f>
        <v>0</v>
      </c>
      <c r="AE21" s="21" t="e">
        <f>-VLOOKUP(AD21,Procenti!$A$2:$B$169,2,FALSE)</f>
        <v>#N/A</v>
      </c>
      <c r="AF21" s="12">
        <f>'F dve vrstici'!R39</f>
        <v>0</v>
      </c>
      <c r="AG21" s="21" t="e">
        <f>-VLOOKUP(AF21,Procenti!$A$2:$B$169,2,FALSE)</f>
        <v>#N/A</v>
      </c>
      <c r="AH21" s="12">
        <f>'F dve vrstici'!S39</f>
        <v>0</v>
      </c>
      <c r="AI21" s="21" t="e">
        <f>-VLOOKUP(AH21,Procenti!$A$2:$B$169,2,FALSE)</f>
        <v>#N/A</v>
      </c>
      <c r="AJ21" s="12">
        <f>'F dve vrstici'!T39</f>
        <v>0</v>
      </c>
      <c r="AK21" s="21" t="e">
        <f>-VLOOKUP(AJ21,Procenti!$A$2:$B$169,2,FALSE)</f>
        <v>#N/A</v>
      </c>
      <c r="AL21" s="12">
        <f>'F dve vrstici'!U39</f>
        <v>0</v>
      </c>
      <c r="AM21" s="21" t="e">
        <f>VLOOKUP(AL21,Procenti!$A$2:$B$169,2,FALSE)</f>
        <v>#N/A</v>
      </c>
      <c r="AN21" s="12">
        <f>'F dve vrstici'!V39</f>
        <v>0</v>
      </c>
      <c r="AO21" s="21">
        <f>VLOOKUP(AN21,Procenti!$Q$1:$R$169,2,FALSE)</f>
        <v>0</v>
      </c>
      <c r="AP21" s="12">
        <f>'F dve vrstici'!W39</f>
        <v>0</v>
      </c>
      <c r="AQ21" s="21">
        <f>VLOOKUP(AP21,Procenti!$Q$1:$R$169,2,FALSE)</f>
        <v>0</v>
      </c>
      <c r="AR21" s="12">
        <f>'F dve vrstici'!X39</f>
        <v>0</v>
      </c>
      <c r="AS21" s="21">
        <f>-VLOOKUP(AR21,Procenti!$Q$1:$R$169,2,FALSE)</f>
        <v>0</v>
      </c>
      <c r="AT21" s="12">
        <f>'F dve vrstici'!Y39</f>
        <v>0</v>
      </c>
      <c r="AU21" s="21">
        <f>VLOOKUP(AT21,Procenti!$Q$1:$R$169,2,FALSE)</f>
        <v>0</v>
      </c>
      <c r="AV21" s="12">
        <f>'F dve vrstici'!Z39</f>
        <v>0</v>
      </c>
      <c r="AW21" s="21">
        <f>VLOOKUP(AV21,Procenti!$Q$1:$R$169,2,FALSE)</f>
        <v>0</v>
      </c>
    </row>
    <row r="22" spans="1:49" x14ac:dyDescent="0.25">
      <c r="A22" s="10" t="s">
        <v>5253</v>
      </c>
      <c r="B22" s="28"/>
      <c r="C22" s="33"/>
      <c r="D22" s="12">
        <f>'F dve vrstici'!D41</f>
        <v>0</v>
      </c>
      <c r="E22" s="21">
        <f>VLOOKUP(D22,Procenti!$Q$1:$R$169,2,FALSE)</f>
        <v>0</v>
      </c>
      <c r="F22" s="12">
        <f>'F dve vrstici'!E41</f>
        <v>0</v>
      </c>
      <c r="G22" s="21">
        <f>-VLOOKUP(F22,Procenti!$Q$1:$R$169,2,FALSE)</f>
        <v>0</v>
      </c>
      <c r="H22" s="12">
        <f>'F dve vrstici'!F41</f>
        <v>0</v>
      </c>
      <c r="I22" s="21">
        <f>-VLOOKUP(H22,Procenti!$Q$1:$R$169,2,FALSE)</f>
        <v>0</v>
      </c>
      <c r="J22" s="12">
        <f>'F dve vrstici'!H41</f>
        <v>0</v>
      </c>
      <c r="K22" s="21">
        <f>-VLOOKUP(J22,Procenti!$Q$1:$R$169,2,FALSE)</f>
        <v>0</v>
      </c>
      <c r="L22" s="12">
        <f>'F dve vrstici'!L41</f>
        <v>0</v>
      </c>
      <c r="M22" s="21">
        <f>VLOOKUP(L22,Procenti!$Q$1:$R$169,2,FALSE)</f>
        <v>0</v>
      </c>
      <c r="N22" s="12">
        <f>'F dve vrstici'!I41</f>
        <v>0</v>
      </c>
      <c r="O22" s="21">
        <f>VLOOKUP(N22,Procenti!$Q$1:$R$169,2,FALSE)</f>
        <v>0</v>
      </c>
      <c r="P22" s="12">
        <f>'F dve vrstici'!J41</f>
        <v>0</v>
      </c>
      <c r="Q22" s="21">
        <f>VLOOKUP(P22,Procenti!$Q$1:$R$169,2,FALSE)</f>
        <v>0</v>
      </c>
      <c r="R22" s="12">
        <f>'F dve vrstici'!K41</f>
        <v>0</v>
      </c>
      <c r="S22" s="21">
        <f>VLOOKUP(R22,Procenti!$Q$1:$R$169,2,FALSE)</f>
        <v>0</v>
      </c>
      <c r="T22" s="12">
        <f>'F dve vrstici'!L41</f>
        <v>0</v>
      </c>
      <c r="U22" s="21">
        <f>VLOOKUP(T22,Procenti!$Q$1:$R$169,2,FALSE)</f>
        <v>0</v>
      </c>
      <c r="V22" s="12">
        <f>'F dve vrstici'!M41</f>
        <v>0</v>
      </c>
      <c r="W22" s="21">
        <f>VLOOKUP(V22,Procenti!$Q$1:$R$169,2,FALSE)</f>
        <v>0</v>
      </c>
      <c r="X22" s="12">
        <f>'F dve vrstici'!N41</f>
        <v>0</v>
      </c>
      <c r="Y22" s="21">
        <f>VLOOKUP(X22,Procenti!$Q$1:$R$169,2,FALSE)</f>
        <v>0</v>
      </c>
      <c r="Z22" s="12">
        <f>'F dve vrstici'!O41</f>
        <v>0</v>
      </c>
      <c r="AA22" s="21" t="e">
        <f>VLOOKUP(Z22,Procenti!$C$2:$D$169,2,FALSE)</f>
        <v>#N/A</v>
      </c>
      <c r="AB22" s="12">
        <f>'F dve vrstici'!P41</f>
        <v>0</v>
      </c>
      <c r="AC22" s="21" t="e">
        <f>VLOOKUP(AB22,Procenti!$C$2:$D$169,2,FALSE)</f>
        <v>#N/A</v>
      </c>
      <c r="AD22" s="12">
        <f>'F dve vrstici'!Q41</f>
        <v>0</v>
      </c>
      <c r="AE22" s="21" t="e">
        <f>-VLOOKUP(AD22,Procenti!$A$2:$B$169,2,FALSE)</f>
        <v>#N/A</v>
      </c>
      <c r="AF22" s="12">
        <f>'F dve vrstici'!R41</f>
        <v>0</v>
      </c>
      <c r="AG22" s="21" t="e">
        <f>-VLOOKUP(AF22,Procenti!$A$2:$B$169,2,FALSE)</f>
        <v>#N/A</v>
      </c>
      <c r="AH22" s="12">
        <f>'F dve vrstici'!S41</f>
        <v>0</v>
      </c>
      <c r="AI22" s="21" t="e">
        <f>-VLOOKUP(AH22,Procenti!$A$2:$B$169,2,FALSE)</f>
        <v>#N/A</v>
      </c>
      <c r="AJ22" s="12">
        <f>'F dve vrstici'!T41</f>
        <v>0</v>
      </c>
      <c r="AK22" s="21" t="e">
        <f>-VLOOKUP(AJ22,Procenti!$A$2:$B$169,2,FALSE)</f>
        <v>#N/A</v>
      </c>
      <c r="AL22" s="12">
        <f>'F dve vrstici'!U41</f>
        <v>0</v>
      </c>
      <c r="AM22" s="21" t="e">
        <f>VLOOKUP(AL22,Procenti!$A$2:$B$169,2,FALSE)</f>
        <v>#N/A</v>
      </c>
      <c r="AN22" s="12">
        <f>'F dve vrstici'!V41</f>
        <v>0</v>
      </c>
      <c r="AO22" s="21">
        <f>VLOOKUP(AN22,Procenti!$Q$1:$R$169,2,FALSE)</f>
        <v>0</v>
      </c>
      <c r="AP22" s="12">
        <f>'F dve vrstici'!W41</f>
        <v>0</v>
      </c>
      <c r="AQ22" s="21">
        <f>VLOOKUP(AP22,Procenti!$Q$1:$R$169,2,FALSE)</f>
        <v>0</v>
      </c>
      <c r="AR22" s="12">
        <f>'F dve vrstici'!X41</f>
        <v>0</v>
      </c>
      <c r="AS22" s="21">
        <f>-VLOOKUP(AR22,Procenti!$Q$1:$R$169,2,FALSE)</f>
        <v>0</v>
      </c>
      <c r="AT22" s="12">
        <f>'F dve vrstici'!Y41</f>
        <v>0</v>
      </c>
      <c r="AU22" s="21">
        <f>VLOOKUP(AT22,Procenti!$Q$1:$R$169,2,FALSE)</f>
        <v>0</v>
      </c>
      <c r="AV22" s="12">
        <f>'F dve vrstici'!Z41</f>
        <v>0</v>
      </c>
      <c r="AW22" s="21">
        <f>VLOOKUP(AV22,Procenti!$Q$1:$R$169,2,FALSE)</f>
        <v>0</v>
      </c>
    </row>
    <row r="23" spans="1:49" x14ac:dyDescent="0.25">
      <c r="A23" s="10" t="s">
        <v>5254</v>
      </c>
      <c r="B23" s="28"/>
      <c r="C23" s="33"/>
      <c r="D23" s="12">
        <f>'F dve vrstici'!D43</f>
        <v>0</v>
      </c>
      <c r="E23" s="21">
        <f>VLOOKUP(D23,Procenti!$Q$1:$R$169,2,FALSE)</f>
        <v>0</v>
      </c>
      <c r="F23" s="12">
        <f>'F dve vrstici'!E43</f>
        <v>0</v>
      </c>
      <c r="G23" s="21">
        <f>-VLOOKUP(F23,Procenti!$Q$1:$R$169,2,FALSE)</f>
        <v>0</v>
      </c>
      <c r="H23" s="12">
        <f>'F dve vrstici'!F43</f>
        <v>0</v>
      </c>
      <c r="I23" s="21">
        <f>-VLOOKUP(H23,Procenti!$Q$1:$R$169,2,FALSE)</f>
        <v>0</v>
      </c>
      <c r="J23" s="12">
        <f>'F dve vrstici'!H43</f>
        <v>0</v>
      </c>
      <c r="K23" s="21">
        <f>-VLOOKUP(J23,Procenti!$Q$1:$R$169,2,FALSE)</f>
        <v>0</v>
      </c>
      <c r="L23" s="12">
        <f>'F dve vrstici'!L43</f>
        <v>0</v>
      </c>
      <c r="M23" s="21">
        <f>VLOOKUP(L23,Procenti!$Q$1:$R$169,2,FALSE)</f>
        <v>0</v>
      </c>
      <c r="N23" s="12">
        <f>'F dve vrstici'!I43</f>
        <v>0</v>
      </c>
      <c r="O23" s="21">
        <f>VLOOKUP(N23,Procenti!$Q$1:$R$169,2,FALSE)</f>
        <v>0</v>
      </c>
      <c r="P23" s="12">
        <f>'F dve vrstici'!J43</f>
        <v>0</v>
      </c>
      <c r="Q23" s="21">
        <f>VLOOKUP(P23,Procenti!$Q$1:$R$169,2,FALSE)</f>
        <v>0</v>
      </c>
      <c r="R23" s="12">
        <f>'F dve vrstici'!K43</f>
        <v>0</v>
      </c>
      <c r="S23" s="21">
        <f>VLOOKUP(R23,Procenti!$Q$1:$R$169,2,FALSE)</f>
        <v>0</v>
      </c>
      <c r="T23" s="12">
        <f>'F dve vrstici'!L43</f>
        <v>0</v>
      </c>
      <c r="U23" s="21">
        <f>VLOOKUP(T23,Procenti!$Q$1:$R$169,2,FALSE)</f>
        <v>0</v>
      </c>
      <c r="V23" s="12">
        <f>'F dve vrstici'!M43</f>
        <v>0</v>
      </c>
      <c r="W23" s="21">
        <f>VLOOKUP(V23,Procenti!$Q$1:$R$169,2,FALSE)</f>
        <v>0</v>
      </c>
      <c r="X23" s="12">
        <f>'F dve vrstici'!N43</f>
        <v>0</v>
      </c>
      <c r="Y23" s="21">
        <f>VLOOKUP(X23,Procenti!$Q$1:$R$169,2,FALSE)</f>
        <v>0</v>
      </c>
      <c r="Z23" s="12">
        <f>'F dve vrstici'!O43</f>
        <v>0</v>
      </c>
      <c r="AA23" s="21" t="e">
        <f>VLOOKUP(Z23,Procenti!$C$2:$D$169,2,FALSE)</f>
        <v>#N/A</v>
      </c>
      <c r="AB23" s="12">
        <f>'F dve vrstici'!P43</f>
        <v>0</v>
      </c>
      <c r="AC23" s="21" t="e">
        <f>VLOOKUP(AB23,Procenti!$C$2:$D$169,2,FALSE)</f>
        <v>#N/A</v>
      </c>
      <c r="AD23" s="12">
        <f>'F dve vrstici'!Q43</f>
        <v>0</v>
      </c>
      <c r="AE23" s="21" t="e">
        <f>-VLOOKUP(AD23,Procenti!$A$2:$B$169,2,FALSE)</f>
        <v>#N/A</v>
      </c>
      <c r="AF23" s="12">
        <f>'F dve vrstici'!R43</f>
        <v>0</v>
      </c>
      <c r="AG23" s="21" t="e">
        <f>-VLOOKUP(AF23,Procenti!$A$2:$B$169,2,FALSE)</f>
        <v>#N/A</v>
      </c>
      <c r="AH23" s="12">
        <f>'F dve vrstici'!S43</f>
        <v>0</v>
      </c>
      <c r="AI23" s="21" t="e">
        <f>-VLOOKUP(AH23,Procenti!$A$2:$B$169,2,FALSE)</f>
        <v>#N/A</v>
      </c>
      <c r="AJ23" s="12">
        <f>'F dve vrstici'!T43</f>
        <v>0</v>
      </c>
      <c r="AK23" s="21" t="e">
        <f>-VLOOKUP(AJ23,Procenti!$A$2:$B$169,2,FALSE)</f>
        <v>#N/A</v>
      </c>
      <c r="AL23" s="12">
        <f>'F dve vrstici'!U43</f>
        <v>0</v>
      </c>
      <c r="AM23" s="21" t="e">
        <f>VLOOKUP(AL23,Procenti!$A$2:$B$169,2,FALSE)</f>
        <v>#N/A</v>
      </c>
      <c r="AN23" s="12">
        <f>'F dve vrstici'!V43</f>
        <v>0</v>
      </c>
      <c r="AO23" s="21">
        <f>VLOOKUP(AN23,Procenti!$Q$1:$R$169,2,FALSE)</f>
        <v>0</v>
      </c>
      <c r="AP23" s="12">
        <f>'F dve vrstici'!W43</f>
        <v>0</v>
      </c>
      <c r="AQ23" s="21">
        <f>VLOOKUP(AP23,Procenti!$Q$1:$R$169,2,FALSE)</f>
        <v>0</v>
      </c>
      <c r="AR23" s="12">
        <f>'F dve vrstici'!X43</f>
        <v>0</v>
      </c>
      <c r="AS23" s="21">
        <f>-VLOOKUP(AR23,Procenti!$Q$1:$R$169,2,FALSE)</f>
        <v>0</v>
      </c>
      <c r="AT23" s="12">
        <f>'F dve vrstici'!Y43</f>
        <v>0</v>
      </c>
      <c r="AU23" s="21">
        <f>VLOOKUP(AT23,Procenti!$Q$1:$R$169,2,FALSE)</f>
        <v>0</v>
      </c>
      <c r="AV23" s="12">
        <f>'F dve vrstici'!Z43</f>
        <v>0</v>
      </c>
      <c r="AW23" s="21">
        <f>VLOOKUP(AV23,Procenti!$Q$1:$R$169,2,FALSE)</f>
        <v>0</v>
      </c>
    </row>
    <row r="24" spans="1:49" x14ac:dyDescent="0.25">
      <c r="A24" s="10" t="s">
        <v>5255</v>
      </c>
      <c r="B24" s="28"/>
      <c r="C24" s="33"/>
      <c r="D24" s="12">
        <f>'F dve vrstici'!D45</f>
        <v>0</v>
      </c>
      <c r="E24" s="21">
        <f>VLOOKUP(D24,Procenti!$Q$1:$R$169,2,FALSE)</f>
        <v>0</v>
      </c>
      <c r="F24" s="12">
        <f>'F dve vrstici'!E45</f>
        <v>0</v>
      </c>
      <c r="G24" s="21">
        <f>-VLOOKUP(F24,Procenti!$Q$1:$R$169,2,FALSE)</f>
        <v>0</v>
      </c>
      <c r="H24" s="12">
        <f>'F dve vrstici'!F45</f>
        <v>0</v>
      </c>
      <c r="I24" s="21">
        <f>-VLOOKUP(H24,Procenti!$Q$1:$R$169,2,FALSE)</f>
        <v>0</v>
      </c>
      <c r="J24" s="12">
        <f>'F dve vrstici'!H45</f>
        <v>0</v>
      </c>
      <c r="K24" s="21">
        <f>-VLOOKUP(J24,Procenti!$Q$1:$R$169,2,FALSE)</f>
        <v>0</v>
      </c>
      <c r="L24" s="12">
        <f>'F dve vrstici'!L45</f>
        <v>0</v>
      </c>
      <c r="M24" s="21">
        <f>VLOOKUP(L24,Procenti!$Q$1:$R$169,2,FALSE)</f>
        <v>0</v>
      </c>
      <c r="N24" s="12">
        <f>'F dve vrstici'!I45</f>
        <v>0</v>
      </c>
      <c r="O24" s="21">
        <f>VLOOKUP(N24,Procenti!$Q$1:$R$169,2,FALSE)</f>
        <v>0</v>
      </c>
      <c r="P24" s="12">
        <f>'F dve vrstici'!J45</f>
        <v>0</v>
      </c>
      <c r="Q24" s="21">
        <f>VLOOKUP(P24,Procenti!$Q$1:$R$169,2,FALSE)</f>
        <v>0</v>
      </c>
      <c r="R24" s="12">
        <f>'F dve vrstici'!K45</f>
        <v>0</v>
      </c>
      <c r="S24" s="21">
        <f>VLOOKUP(R24,Procenti!$Q$1:$R$169,2,FALSE)</f>
        <v>0</v>
      </c>
      <c r="T24" s="12">
        <f>'F dve vrstici'!L45</f>
        <v>0</v>
      </c>
      <c r="U24" s="21">
        <f>VLOOKUP(T24,Procenti!$Q$1:$R$169,2,FALSE)</f>
        <v>0</v>
      </c>
      <c r="V24" s="12">
        <f>'F dve vrstici'!M45</f>
        <v>0</v>
      </c>
      <c r="W24" s="21">
        <f>VLOOKUP(V24,Procenti!$Q$1:$R$169,2,FALSE)</f>
        <v>0</v>
      </c>
      <c r="X24" s="12">
        <f>'F dve vrstici'!N45</f>
        <v>0</v>
      </c>
      <c r="Y24" s="21">
        <f>VLOOKUP(X24,Procenti!$Q$1:$R$169,2,FALSE)</f>
        <v>0</v>
      </c>
      <c r="Z24" s="12">
        <f>'F dve vrstici'!O45</f>
        <v>0</v>
      </c>
      <c r="AA24" s="21" t="e">
        <f>VLOOKUP(Z24,Procenti!$C$2:$D$169,2,FALSE)</f>
        <v>#N/A</v>
      </c>
      <c r="AB24" s="12">
        <f>'F dve vrstici'!P45</f>
        <v>0</v>
      </c>
      <c r="AC24" s="21" t="e">
        <f>VLOOKUP(AB24,Procenti!$C$2:$D$169,2,FALSE)</f>
        <v>#N/A</v>
      </c>
      <c r="AD24" s="12">
        <f>'F dve vrstici'!Q45</f>
        <v>0</v>
      </c>
      <c r="AE24" s="21" t="e">
        <f>-VLOOKUP(AD24,Procenti!$A$2:$B$169,2,FALSE)</f>
        <v>#N/A</v>
      </c>
      <c r="AF24" s="12">
        <f>'F dve vrstici'!R45</f>
        <v>0</v>
      </c>
      <c r="AG24" s="21" t="e">
        <f>-VLOOKUP(AF24,Procenti!$A$2:$B$169,2,FALSE)</f>
        <v>#N/A</v>
      </c>
      <c r="AH24" s="12">
        <f>'F dve vrstici'!S45</f>
        <v>0</v>
      </c>
      <c r="AI24" s="21" t="e">
        <f>-VLOOKUP(AH24,Procenti!$A$2:$B$169,2,FALSE)</f>
        <v>#N/A</v>
      </c>
      <c r="AJ24" s="12">
        <f>'F dve vrstici'!T45</f>
        <v>0</v>
      </c>
      <c r="AK24" s="21" t="e">
        <f>-VLOOKUP(AJ24,Procenti!$A$2:$B$169,2,FALSE)</f>
        <v>#N/A</v>
      </c>
      <c r="AL24" s="12">
        <f>'F dve vrstici'!U45</f>
        <v>0</v>
      </c>
      <c r="AM24" s="21" t="e">
        <f>VLOOKUP(AL24,Procenti!$A$2:$B$169,2,FALSE)</f>
        <v>#N/A</v>
      </c>
      <c r="AN24" s="12">
        <f>'F dve vrstici'!V45</f>
        <v>0</v>
      </c>
      <c r="AO24" s="21">
        <f>VLOOKUP(AN24,Procenti!$Q$1:$R$169,2,FALSE)</f>
        <v>0</v>
      </c>
      <c r="AP24" s="12">
        <f>'F dve vrstici'!W45</f>
        <v>0</v>
      </c>
      <c r="AQ24" s="21">
        <f>VLOOKUP(AP24,Procenti!$Q$1:$R$169,2,FALSE)</f>
        <v>0</v>
      </c>
      <c r="AR24" s="12">
        <f>'F dve vrstici'!X45</f>
        <v>0</v>
      </c>
      <c r="AS24" s="21">
        <f>-VLOOKUP(AR24,Procenti!$Q$1:$R$169,2,FALSE)</f>
        <v>0</v>
      </c>
      <c r="AT24" s="12">
        <f>'F dve vrstici'!Y45</f>
        <v>0</v>
      </c>
      <c r="AU24" s="21">
        <f>VLOOKUP(AT24,Procenti!$Q$1:$R$169,2,FALSE)</f>
        <v>0</v>
      </c>
      <c r="AV24" s="12">
        <f>'F dve vrstici'!Z45</f>
        <v>0</v>
      </c>
      <c r="AW24" s="21">
        <f>VLOOKUP(AV24,Procenti!$Q$1:$R$169,2,FALSE)</f>
        <v>0</v>
      </c>
    </row>
    <row r="25" spans="1:49" x14ac:dyDescent="0.25">
      <c r="A25" s="10" t="s">
        <v>5256</v>
      </c>
      <c r="B25" s="28"/>
      <c r="C25" s="33"/>
      <c r="D25" s="12">
        <f>'F dve vrstici'!D47</f>
        <v>0</v>
      </c>
      <c r="E25" s="21">
        <f>VLOOKUP(D25,Procenti!$Q$1:$R$169,2,FALSE)</f>
        <v>0</v>
      </c>
      <c r="F25" s="12">
        <f>'F dve vrstici'!E47</f>
        <v>0</v>
      </c>
      <c r="G25" s="21">
        <f>-VLOOKUP(F25,Procenti!$Q$1:$R$169,2,FALSE)</f>
        <v>0</v>
      </c>
      <c r="H25" s="12">
        <f>'F dve vrstici'!F47</f>
        <v>0</v>
      </c>
      <c r="I25" s="21">
        <f>-VLOOKUP(H25,Procenti!$Q$1:$R$169,2,FALSE)</f>
        <v>0</v>
      </c>
      <c r="J25" s="12">
        <f>'F dve vrstici'!H47</f>
        <v>0</v>
      </c>
      <c r="K25" s="21">
        <f>-VLOOKUP(J25,Procenti!$Q$1:$R$169,2,FALSE)</f>
        <v>0</v>
      </c>
      <c r="L25" s="12">
        <f>'F dve vrstici'!L47</f>
        <v>0</v>
      </c>
      <c r="M25" s="21">
        <f>VLOOKUP(L25,Procenti!$Q$1:$R$169,2,FALSE)</f>
        <v>0</v>
      </c>
      <c r="N25" s="12">
        <f>'F dve vrstici'!I47</f>
        <v>0</v>
      </c>
      <c r="O25" s="21">
        <f>VLOOKUP(N25,Procenti!$Q$1:$R$169,2,FALSE)</f>
        <v>0</v>
      </c>
      <c r="P25" s="12">
        <f>'F dve vrstici'!J47</f>
        <v>0</v>
      </c>
      <c r="Q25" s="21">
        <f>VLOOKUP(P25,Procenti!$Q$1:$R$169,2,FALSE)</f>
        <v>0</v>
      </c>
      <c r="R25" s="12">
        <f>'F dve vrstici'!K47</f>
        <v>0</v>
      </c>
      <c r="S25" s="21">
        <f>VLOOKUP(R25,Procenti!$Q$1:$R$169,2,FALSE)</f>
        <v>0</v>
      </c>
      <c r="T25" s="12">
        <f>'F dve vrstici'!L47</f>
        <v>0</v>
      </c>
      <c r="U25" s="21">
        <f>VLOOKUP(T25,Procenti!$Q$1:$R$169,2,FALSE)</f>
        <v>0</v>
      </c>
      <c r="V25" s="12">
        <f>'F dve vrstici'!M47</f>
        <v>0</v>
      </c>
      <c r="W25" s="21">
        <f>VLOOKUP(V25,Procenti!$Q$1:$R$169,2,FALSE)</f>
        <v>0</v>
      </c>
      <c r="X25" s="12">
        <f>'F dve vrstici'!N47</f>
        <v>0</v>
      </c>
      <c r="Y25" s="21">
        <f>VLOOKUP(X25,Procenti!$Q$1:$R$169,2,FALSE)</f>
        <v>0</v>
      </c>
      <c r="Z25" s="12">
        <f>'F dve vrstici'!O47</f>
        <v>0</v>
      </c>
      <c r="AA25" s="21" t="e">
        <f>VLOOKUP(Z25,Procenti!$C$2:$D$169,2,FALSE)</f>
        <v>#N/A</v>
      </c>
      <c r="AB25" s="12">
        <f>'F dve vrstici'!P47</f>
        <v>0</v>
      </c>
      <c r="AC25" s="21" t="e">
        <f>VLOOKUP(AB25,Procenti!$C$2:$D$169,2,FALSE)</f>
        <v>#N/A</v>
      </c>
      <c r="AD25" s="12">
        <f>'F dve vrstici'!Q47</f>
        <v>0</v>
      </c>
      <c r="AE25" s="21" t="e">
        <f>-VLOOKUP(AD25,Procenti!$A$2:$B$169,2,FALSE)</f>
        <v>#N/A</v>
      </c>
      <c r="AF25" s="12">
        <f>'F dve vrstici'!R47</f>
        <v>0</v>
      </c>
      <c r="AG25" s="21" t="e">
        <f>-VLOOKUP(AF25,Procenti!$A$2:$B$169,2,FALSE)</f>
        <v>#N/A</v>
      </c>
      <c r="AH25" s="12">
        <f>'F dve vrstici'!S47</f>
        <v>0</v>
      </c>
      <c r="AI25" s="21" t="e">
        <f>-VLOOKUP(AH25,Procenti!$A$2:$B$169,2,FALSE)</f>
        <v>#N/A</v>
      </c>
      <c r="AJ25" s="12">
        <f>'F dve vrstici'!T47</f>
        <v>0</v>
      </c>
      <c r="AK25" s="21" t="e">
        <f>-VLOOKUP(AJ25,Procenti!$A$2:$B$169,2,FALSE)</f>
        <v>#N/A</v>
      </c>
      <c r="AL25" s="12">
        <f>'F dve vrstici'!U47</f>
        <v>0</v>
      </c>
      <c r="AM25" s="21" t="e">
        <f>VLOOKUP(AL25,Procenti!$A$2:$B$169,2,FALSE)</f>
        <v>#N/A</v>
      </c>
      <c r="AN25" s="12">
        <f>'F dve vrstici'!V47</f>
        <v>0</v>
      </c>
      <c r="AO25" s="21">
        <f>VLOOKUP(AN25,Procenti!$Q$1:$R$169,2,FALSE)</f>
        <v>0</v>
      </c>
      <c r="AP25" s="12">
        <f>'F dve vrstici'!W47</f>
        <v>0</v>
      </c>
      <c r="AQ25" s="21">
        <f>VLOOKUP(AP25,Procenti!$Q$1:$R$169,2,FALSE)</f>
        <v>0</v>
      </c>
      <c r="AR25" s="12">
        <f>'F dve vrstici'!X47</f>
        <v>0</v>
      </c>
      <c r="AS25" s="21">
        <f>-VLOOKUP(AR25,Procenti!$Q$1:$R$169,2,FALSE)</f>
        <v>0</v>
      </c>
      <c r="AT25" s="12">
        <f>'F dve vrstici'!Y47</f>
        <v>0</v>
      </c>
      <c r="AU25" s="21">
        <f>VLOOKUP(AT25,Procenti!$Q$1:$R$169,2,FALSE)</f>
        <v>0</v>
      </c>
      <c r="AV25" s="12">
        <f>'F dve vrstici'!Z47</f>
        <v>0</v>
      </c>
      <c r="AW25" s="21">
        <f>VLOOKUP(AV25,Procenti!$Q$1:$R$169,2,FALSE)</f>
        <v>0</v>
      </c>
    </row>
    <row r="26" spans="1:49" x14ac:dyDescent="0.25">
      <c r="A26" s="10" t="s">
        <v>5257</v>
      </c>
      <c r="B26" s="28"/>
      <c r="C26" s="33"/>
      <c r="D26" s="12">
        <f>'F dve vrstici'!D49</f>
        <v>0</v>
      </c>
      <c r="E26" s="21">
        <f>VLOOKUP(D26,Procenti!$Q$1:$R$169,2,FALSE)</f>
        <v>0</v>
      </c>
      <c r="F26" s="12">
        <f>'F dve vrstici'!E49</f>
        <v>0</v>
      </c>
      <c r="G26" s="21">
        <f>-VLOOKUP(F26,Procenti!$Q$1:$R$169,2,FALSE)</f>
        <v>0</v>
      </c>
      <c r="H26" s="12">
        <f>'F dve vrstici'!F49</f>
        <v>0</v>
      </c>
      <c r="I26" s="21">
        <f>-VLOOKUP(H26,Procenti!$Q$1:$R$169,2,FALSE)</f>
        <v>0</v>
      </c>
      <c r="J26" s="12">
        <f>'F dve vrstici'!H49</f>
        <v>0</v>
      </c>
      <c r="K26" s="21">
        <f>-VLOOKUP(J26,Procenti!$Q$1:$R$169,2,FALSE)</f>
        <v>0</v>
      </c>
      <c r="L26" s="12">
        <f>'F dve vrstici'!L49</f>
        <v>0</v>
      </c>
      <c r="M26" s="21">
        <f>VLOOKUP(L26,Procenti!$Q$1:$R$169,2,FALSE)</f>
        <v>0</v>
      </c>
      <c r="N26" s="12">
        <f>'F dve vrstici'!I49</f>
        <v>0</v>
      </c>
      <c r="O26" s="21">
        <f>VLOOKUP(N26,Procenti!$Q$1:$R$169,2,FALSE)</f>
        <v>0</v>
      </c>
      <c r="P26" s="12">
        <f>'F dve vrstici'!J49</f>
        <v>0</v>
      </c>
      <c r="Q26" s="21">
        <f>VLOOKUP(P26,Procenti!$Q$1:$R$169,2,FALSE)</f>
        <v>0</v>
      </c>
      <c r="R26" s="12">
        <f>'F dve vrstici'!K49</f>
        <v>0</v>
      </c>
      <c r="S26" s="21">
        <f>VLOOKUP(R26,Procenti!$Q$1:$R$169,2,FALSE)</f>
        <v>0</v>
      </c>
      <c r="T26" s="12">
        <f>'F dve vrstici'!L49</f>
        <v>0</v>
      </c>
      <c r="U26" s="21">
        <f>VLOOKUP(T26,Procenti!$Q$1:$R$169,2,FALSE)</f>
        <v>0</v>
      </c>
      <c r="V26" s="12">
        <f>'F dve vrstici'!M49</f>
        <v>0</v>
      </c>
      <c r="W26" s="21">
        <f>VLOOKUP(V26,Procenti!$Q$1:$R$169,2,FALSE)</f>
        <v>0</v>
      </c>
      <c r="X26" s="12">
        <f>'F dve vrstici'!N49</f>
        <v>0</v>
      </c>
      <c r="Y26" s="21">
        <f>VLOOKUP(X26,Procenti!$Q$1:$R$169,2,FALSE)</f>
        <v>0</v>
      </c>
      <c r="Z26" s="12">
        <f>'F dve vrstici'!O49</f>
        <v>0</v>
      </c>
      <c r="AA26" s="21" t="e">
        <f>VLOOKUP(Z26,Procenti!$C$2:$D$169,2,FALSE)</f>
        <v>#N/A</v>
      </c>
      <c r="AB26" s="12">
        <f>'F dve vrstici'!P49</f>
        <v>0</v>
      </c>
      <c r="AC26" s="21" t="e">
        <f>VLOOKUP(AB26,Procenti!$C$2:$D$169,2,FALSE)</f>
        <v>#N/A</v>
      </c>
      <c r="AD26" s="12">
        <f>'F dve vrstici'!Q49</f>
        <v>0</v>
      </c>
      <c r="AE26" s="21" t="e">
        <f>-VLOOKUP(AD26,Procenti!$A$2:$B$169,2,FALSE)</f>
        <v>#N/A</v>
      </c>
      <c r="AF26" s="12">
        <f>'F dve vrstici'!R49</f>
        <v>0</v>
      </c>
      <c r="AG26" s="21" t="e">
        <f>-VLOOKUP(AF26,Procenti!$A$2:$B$169,2,FALSE)</f>
        <v>#N/A</v>
      </c>
      <c r="AH26" s="12">
        <f>'F dve vrstici'!S49</f>
        <v>0</v>
      </c>
      <c r="AI26" s="21" t="e">
        <f>-VLOOKUP(AH26,Procenti!$A$2:$B$169,2,FALSE)</f>
        <v>#N/A</v>
      </c>
      <c r="AJ26" s="12">
        <f>'F dve vrstici'!T49</f>
        <v>0</v>
      </c>
      <c r="AK26" s="21" t="e">
        <f>-VLOOKUP(AJ26,Procenti!$A$2:$B$169,2,FALSE)</f>
        <v>#N/A</v>
      </c>
      <c r="AL26" s="12">
        <f>'F dve vrstici'!U49</f>
        <v>0</v>
      </c>
      <c r="AM26" s="21" t="e">
        <f>VLOOKUP(AL26,Procenti!$A$2:$B$169,2,FALSE)</f>
        <v>#N/A</v>
      </c>
      <c r="AN26" s="12">
        <f>'F dve vrstici'!V49</f>
        <v>0</v>
      </c>
      <c r="AO26" s="21">
        <f>VLOOKUP(AN26,Procenti!$Q$1:$R$169,2,FALSE)</f>
        <v>0</v>
      </c>
      <c r="AP26" s="12">
        <f>'F dve vrstici'!W49</f>
        <v>0</v>
      </c>
      <c r="AQ26" s="21">
        <f>VLOOKUP(AP26,Procenti!$Q$1:$R$169,2,FALSE)</f>
        <v>0</v>
      </c>
      <c r="AR26" s="12">
        <f>'F dve vrstici'!X49</f>
        <v>0</v>
      </c>
      <c r="AS26" s="21">
        <f>-VLOOKUP(AR26,Procenti!$Q$1:$R$169,2,FALSE)</f>
        <v>0</v>
      </c>
      <c r="AT26" s="12">
        <f>'F dve vrstici'!Y49</f>
        <v>0</v>
      </c>
      <c r="AU26" s="21">
        <f>VLOOKUP(AT26,Procenti!$Q$1:$R$169,2,FALSE)</f>
        <v>0</v>
      </c>
      <c r="AV26" s="12">
        <f>'F dve vrstici'!Z49</f>
        <v>0</v>
      </c>
      <c r="AW26" s="21">
        <f>VLOOKUP(AV26,Procenti!$Q$1:$R$169,2,FALSE)</f>
        <v>0</v>
      </c>
    </row>
    <row r="27" spans="1:49" x14ac:dyDescent="0.25">
      <c r="A27" s="10" t="s">
        <v>5258</v>
      </c>
      <c r="B27" s="28"/>
      <c r="C27" s="33"/>
      <c r="D27" s="12">
        <f>'F dve vrstici'!D51</f>
        <v>0</v>
      </c>
      <c r="E27" s="21">
        <f>VLOOKUP(D27,Procenti!$Q$1:$R$169,2,FALSE)</f>
        <v>0</v>
      </c>
      <c r="F27" s="12">
        <f>'F dve vrstici'!E51</f>
        <v>0</v>
      </c>
      <c r="G27" s="21">
        <f>-VLOOKUP(F27,Procenti!$Q$1:$R$169,2,FALSE)</f>
        <v>0</v>
      </c>
      <c r="H27" s="12">
        <f>'F dve vrstici'!F51</f>
        <v>0</v>
      </c>
      <c r="I27" s="21">
        <f>-VLOOKUP(H27,Procenti!$Q$1:$R$169,2,FALSE)</f>
        <v>0</v>
      </c>
      <c r="J27" s="12">
        <f>'F dve vrstici'!H51</f>
        <v>0</v>
      </c>
      <c r="K27" s="21">
        <f>-VLOOKUP(J27,Procenti!$Q$1:$R$169,2,FALSE)</f>
        <v>0</v>
      </c>
      <c r="L27" s="12">
        <f>'F dve vrstici'!L51</f>
        <v>0</v>
      </c>
      <c r="M27" s="21">
        <f>VLOOKUP(L27,Procenti!$Q$1:$R$169,2,FALSE)</f>
        <v>0</v>
      </c>
      <c r="N27" s="12">
        <f>'F dve vrstici'!I51</f>
        <v>0</v>
      </c>
      <c r="O27" s="21">
        <f>VLOOKUP(N27,Procenti!$Q$1:$R$169,2,FALSE)</f>
        <v>0</v>
      </c>
      <c r="P27" s="12">
        <f>'F dve vrstici'!J51</f>
        <v>0</v>
      </c>
      <c r="Q27" s="21">
        <f>VLOOKUP(P27,Procenti!$Q$1:$R$169,2,FALSE)</f>
        <v>0</v>
      </c>
      <c r="R27" s="12">
        <f>'F dve vrstici'!K51</f>
        <v>0</v>
      </c>
      <c r="S27" s="21">
        <f>VLOOKUP(R27,Procenti!$Q$1:$R$169,2,FALSE)</f>
        <v>0</v>
      </c>
      <c r="T27" s="12">
        <f>'F dve vrstici'!L51</f>
        <v>0</v>
      </c>
      <c r="U27" s="21">
        <f>VLOOKUP(T27,Procenti!$Q$1:$R$169,2,FALSE)</f>
        <v>0</v>
      </c>
      <c r="V27" s="12">
        <f>'F dve vrstici'!M51</f>
        <v>0</v>
      </c>
      <c r="W27" s="21">
        <f>VLOOKUP(V27,Procenti!$Q$1:$R$169,2,FALSE)</f>
        <v>0</v>
      </c>
      <c r="X27" s="12">
        <f>'F dve vrstici'!N51</f>
        <v>0</v>
      </c>
      <c r="Y27" s="21">
        <f>VLOOKUP(X27,Procenti!$Q$1:$R$169,2,FALSE)</f>
        <v>0</v>
      </c>
      <c r="Z27" s="12">
        <f>'F dve vrstici'!O51</f>
        <v>0</v>
      </c>
      <c r="AA27" s="21" t="e">
        <f>VLOOKUP(Z27,Procenti!$C$2:$D$169,2,FALSE)</f>
        <v>#N/A</v>
      </c>
      <c r="AB27" s="12">
        <f>'F dve vrstici'!P51</f>
        <v>0</v>
      </c>
      <c r="AC27" s="21" t="e">
        <f>VLOOKUP(AB27,Procenti!$C$2:$D$169,2,FALSE)</f>
        <v>#N/A</v>
      </c>
      <c r="AD27" s="12">
        <f>'F dve vrstici'!Q51</f>
        <v>0</v>
      </c>
      <c r="AE27" s="21" t="e">
        <f>-VLOOKUP(AD27,Procenti!$A$2:$B$169,2,FALSE)</f>
        <v>#N/A</v>
      </c>
      <c r="AF27" s="12">
        <f>'F dve vrstici'!R51</f>
        <v>0</v>
      </c>
      <c r="AG27" s="21" t="e">
        <f>-VLOOKUP(AF27,Procenti!$A$2:$B$169,2,FALSE)</f>
        <v>#N/A</v>
      </c>
      <c r="AH27" s="12">
        <f>'F dve vrstici'!S51</f>
        <v>0</v>
      </c>
      <c r="AI27" s="21" t="e">
        <f>-VLOOKUP(AH27,Procenti!$A$2:$B$169,2,FALSE)</f>
        <v>#N/A</v>
      </c>
      <c r="AJ27" s="12">
        <f>'F dve vrstici'!T51</f>
        <v>0</v>
      </c>
      <c r="AK27" s="21" t="e">
        <f>-VLOOKUP(AJ27,Procenti!$A$2:$B$169,2,FALSE)</f>
        <v>#N/A</v>
      </c>
      <c r="AL27" s="12">
        <f>'F dve vrstici'!U51</f>
        <v>0</v>
      </c>
      <c r="AM27" s="21" t="e">
        <f>VLOOKUP(AL27,Procenti!$A$2:$B$169,2,FALSE)</f>
        <v>#N/A</v>
      </c>
      <c r="AN27" s="12">
        <f>'F dve vrstici'!V51</f>
        <v>0</v>
      </c>
      <c r="AO27" s="21">
        <f>VLOOKUP(AN27,Procenti!$Q$1:$R$169,2,FALSE)</f>
        <v>0</v>
      </c>
      <c r="AP27" s="12">
        <f>'F dve vrstici'!W51</f>
        <v>0</v>
      </c>
      <c r="AQ27" s="21">
        <f>VLOOKUP(AP27,Procenti!$Q$1:$R$169,2,FALSE)</f>
        <v>0</v>
      </c>
      <c r="AR27" s="12">
        <f>'F dve vrstici'!X51</f>
        <v>0</v>
      </c>
      <c r="AS27" s="21">
        <f>-VLOOKUP(AR27,Procenti!$Q$1:$R$169,2,FALSE)</f>
        <v>0</v>
      </c>
      <c r="AT27" s="12">
        <f>'F dve vrstici'!Y51</f>
        <v>0</v>
      </c>
      <c r="AU27" s="21">
        <f>VLOOKUP(AT27,Procenti!$Q$1:$R$169,2,FALSE)</f>
        <v>0</v>
      </c>
      <c r="AV27" s="12">
        <f>'F dve vrstici'!Z51</f>
        <v>0</v>
      </c>
      <c r="AW27" s="21">
        <f>VLOOKUP(AV27,Procenti!$Q$1:$R$169,2,FALSE)</f>
        <v>0</v>
      </c>
    </row>
    <row r="28" spans="1:49" x14ac:dyDescent="0.25">
      <c r="A28" s="10" t="s">
        <v>5262</v>
      </c>
      <c r="B28" s="28"/>
      <c r="C28" s="33"/>
      <c r="D28" s="12">
        <f>'F dve vrstici'!D53</f>
        <v>0</v>
      </c>
      <c r="E28" s="21">
        <f>VLOOKUP(D28,Procenti!$Q$1:$R$169,2,FALSE)</f>
        <v>0</v>
      </c>
      <c r="F28" s="12">
        <f>'F dve vrstici'!E53</f>
        <v>0</v>
      </c>
      <c r="G28" s="21">
        <f>-VLOOKUP(F28,Procenti!$Q$1:$R$169,2,FALSE)</f>
        <v>0</v>
      </c>
      <c r="H28" s="12">
        <f>'F dve vrstici'!F53</f>
        <v>0</v>
      </c>
      <c r="I28" s="21">
        <f>-VLOOKUP(H28,Procenti!$Q$1:$R$169,2,FALSE)</f>
        <v>0</v>
      </c>
      <c r="J28" s="12">
        <f>'F dve vrstici'!H53</f>
        <v>0</v>
      </c>
      <c r="K28" s="21">
        <f>-VLOOKUP(J28,Procenti!$Q$1:$R$169,2,FALSE)</f>
        <v>0</v>
      </c>
      <c r="L28" s="12">
        <f>'F dve vrstici'!L53</f>
        <v>0</v>
      </c>
      <c r="M28" s="21">
        <f>VLOOKUP(L28,Procenti!$Q$1:$R$169,2,FALSE)</f>
        <v>0</v>
      </c>
      <c r="N28" s="12">
        <f>'F dve vrstici'!I53</f>
        <v>0</v>
      </c>
      <c r="O28" s="21">
        <f>VLOOKUP(N28,Procenti!$Q$1:$R$169,2,FALSE)</f>
        <v>0</v>
      </c>
      <c r="P28" s="12">
        <f>'F dve vrstici'!J53</f>
        <v>0</v>
      </c>
      <c r="Q28" s="21">
        <f>VLOOKUP(P28,Procenti!$Q$1:$R$169,2,FALSE)</f>
        <v>0</v>
      </c>
      <c r="R28" s="12">
        <f>'F dve vrstici'!K53</f>
        <v>0</v>
      </c>
      <c r="S28" s="21">
        <f>VLOOKUP(R28,Procenti!$Q$1:$R$169,2,FALSE)</f>
        <v>0</v>
      </c>
      <c r="T28" s="12">
        <f>'F dve vrstici'!L53</f>
        <v>0</v>
      </c>
      <c r="U28" s="21">
        <f>VLOOKUP(T28,Procenti!$Q$1:$R$169,2,FALSE)</f>
        <v>0</v>
      </c>
      <c r="V28" s="12">
        <f>'F dve vrstici'!M53</f>
        <v>0</v>
      </c>
      <c r="W28" s="21">
        <f>VLOOKUP(V28,Procenti!$Q$1:$R$169,2,FALSE)</f>
        <v>0</v>
      </c>
      <c r="X28" s="12">
        <f>'F dve vrstici'!N53</f>
        <v>0</v>
      </c>
      <c r="Y28" s="21">
        <f>VLOOKUP(X28,Procenti!$Q$1:$R$169,2,FALSE)</f>
        <v>0</v>
      </c>
      <c r="Z28" s="12">
        <f>'F dve vrstici'!O53</f>
        <v>0</v>
      </c>
      <c r="AA28" s="21" t="e">
        <f>VLOOKUP(Z28,Procenti!$C$2:$D$169,2,FALSE)</f>
        <v>#N/A</v>
      </c>
      <c r="AB28" s="12">
        <f>'F dve vrstici'!P53</f>
        <v>0</v>
      </c>
      <c r="AC28" s="21" t="e">
        <f>VLOOKUP(AB28,Procenti!$C$2:$D$169,2,FALSE)</f>
        <v>#N/A</v>
      </c>
      <c r="AD28" s="12">
        <f>'F dve vrstici'!Q53</f>
        <v>0</v>
      </c>
      <c r="AE28" s="21" t="e">
        <f>-VLOOKUP(AD28,Procenti!$A$2:$B$169,2,FALSE)</f>
        <v>#N/A</v>
      </c>
      <c r="AF28" s="12">
        <f>'F dve vrstici'!R53</f>
        <v>0</v>
      </c>
      <c r="AG28" s="21" t="e">
        <f>-VLOOKUP(AF28,Procenti!$A$2:$B$169,2,FALSE)</f>
        <v>#N/A</v>
      </c>
      <c r="AH28" s="12">
        <f>'F dve vrstici'!S53</f>
        <v>0</v>
      </c>
      <c r="AI28" s="21" t="e">
        <f>-VLOOKUP(AH28,Procenti!$A$2:$B$169,2,FALSE)</f>
        <v>#N/A</v>
      </c>
      <c r="AJ28" s="12">
        <f>'F dve vrstici'!T53</f>
        <v>0</v>
      </c>
      <c r="AK28" s="21" t="e">
        <f>-VLOOKUP(AJ28,Procenti!$A$2:$B$169,2,FALSE)</f>
        <v>#N/A</v>
      </c>
      <c r="AL28" s="12">
        <f>'F dve vrstici'!U53</f>
        <v>0</v>
      </c>
      <c r="AM28" s="21" t="e">
        <f>VLOOKUP(AL28,Procenti!$A$2:$B$169,2,FALSE)</f>
        <v>#N/A</v>
      </c>
      <c r="AN28" s="12">
        <f>'F dve vrstici'!V53</f>
        <v>0</v>
      </c>
      <c r="AO28" s="21">
        <f>VLOOKUP(AN28,Procenti!$Q$1:$R$169,2,FALSE)</f>
        <v>0</v>
      </c>
      <c r="AP28" s="12">
        <f>'F dve vrstici'!W53</f>
        <v>0</v>
      </c>
      <c r="AQ28" s="21">
        <f>VLOOKUP(AP28,Procenti!$Q$1:$R$169,2,FALSE)</f>
        <v>0</v>
      </c>
      <c r="AR28" s="12">
        <f>'F dve vrstici'!X53</f>
        <v>0</v>
      </c>
      <c r="AS28" s="21">
        <f>-VLOOKUP(AR28,Procenti!$Q$1:$R$169,2,FALSE)</f>
        <v>0</v>
      </c>
      <c r="AT28" s="12">
        <f>'F dve vrstici'!Y53</f>
        <v>0</v>
      </c>
      <c r="AU28" s="21">
        <f>VLOOKUP(AT28,Procenti!$Q$1:$R$169,2,FALSE)</f>
        <v>0</v>
      </c>
      <c r="AV28" s="12">
        <f>'F dve vrstici'!Z53</f>
        <v>0</v>
      </c>
      <c r="AW28" s="21">
        <f>VLOOKUP(AV28,Procenti!$Q$1:$R$169,2,FALSE)</f>
        <v>0</v>
      </c>
    </row>
    <row r="29" spans="1:49" x14ac:dyDescent="0.25">
      <c r="A29" s="10" t="s">
        <v>5263</v>
      </c>
      <c r="B29" s="28"/>
      <c r="C29" s="33"/>
      <c r="D29" s="12">
        <f>'F dve vrstici'!D55</f>
        <v>0</v>
      </c>
      <c r="E29" s="21">
        <f>VLOOKUP(D29,Procenti!$Q$1:$R$169,2,FALSE)</f>
        <v>0</v>
      </c>
      <c r="F29" s="12">
        <f>'F dve vrstici'!E55</f>
        <v>0</v>
      </c>
      <c r="G29" s="21">
        <f>-VLOOKUP(F29,Procenti!$Q$1:$R$169,2,FALSE)</f>
        <v>0</v>
      </c>
      <c r="H29" s="12">
        <f>'F dve vrstici'!F55</f>
        <v>0</v>
      </c>
      <c r="I29" s="21">
        <f>-VLOOKUP(H29,Procenti!$Q$1:$R$169,2,FALSE)</f>
        <v>0</v>
      </c>
      <c r="J29" s="12">
        <f>'F dve vrstici'!H55</f>
        <v>0</v>
      </c>
      <c r="K29" s="21">
        <f>-VLOOKUP(J29,Procenti!$Q$1:$R$169,2,FALSE)</f>
        <v>0</v>
      </c>
      <c r="L29" s="12">
        <f>'F dve vrstici'!L55</f>
        <v>0</v>
      </c>
      <c r="M29" s="21">
        <f>VLOOKUP(L29,Procenti!$Q$1:$R$169,2,FALSE)</f>
        <v>0</v>
      </c>
      <c r="N29" s="12">
        <f>'F dve vrstici'!I55</f>
        <v>0</v>
      </c>
      <c r="O29" s="21">
        <f>VLOOKUP(N29,Procenti!$Q$1:$R$169,2,FALSE)</f>
        <v>0</v>
      </c>
      <c r="P29" s="12">
        <f>'F dve vrstici'!J55</f>
        <v>0</v>
      </c>
      <c r="Q29" s="21">
        <f>VLOOKUP(P29,Procenti!$Q$1:$R$169,2,FALSE)</f>
        <v>0</v>
      </c>
      <c r="R29" s="12">
        <f>'F dve vrstici'!K55</f>
        <v>0</v>
      </c>
      <c r="S29" s="21">
        <f>VLOOKUP(R29,Procenti!$Q$1:$R$169,2,FALSE)</f>
        <v>0</v>
      </c>
      <c r="T29" s="12">
        <f>'F dve vrstici'!L55</f>
        <v>0</v>
      </c>
      <c r="U29" s="21">
        <f>VLOOKUP(T29,Procenti!$Q$1:$R$169,2,FALSE)</f>
        <v>0</v>
      </c>
      <c r="V29" s="12">
        <f>'F dve vrstici'!M55</f>
        <v>0</v>
      </c>
      <c r="W29" s="21">
        <f>VLOOKUP(V29,Procenti!$Q$1:$R$169,2,FALSE)</f>
        <v>0</v>
      </c>
      <c r="X29" s="12">
        <f>'F dve vrstici'!N55</f>
        <v>0</v>
      </c>
      <c r="Y29" s="21">
        <f>VLOOKUP(X29,Procenti!$Q$1:$R$169,2,FALSE)</f>
        <v>0</v>
      </c>
      <c r="Z29" s="12">
        <f>'F dve vrstici'!O55</f>
        <v>0</v>
      </c>
      <c r="AA29" s="21" t="e">
        <f>VLOOKUP(Z29,Procenti!$C$2:$D$169,2,FALSE)</f>
        <v>#N/A</v>
      </c>
      <c r="AB29" s="12">
        <f>'F dve vrstici'!P55</f>
        <v>0</v>
      </c>
      <c r="AC29" s="21" t="e">
        <f>VLOOKUP(AB29,Procenti!$C$2:$D$169,2,FALSE)</f>
        <v>#N/A</v>
      </c>
      <c r="AD29" s="12">
        <f>'F dve vrstici'!Q55</f>
        <v>0</v>
      </c>
      <c r="AE29" s="21" t="e">
        <f>-VLOOKUP(AD29,Procenti!$A$2:$B$169,2,FALSE)</f>
        <v>#N/A</v>
      </c>
      <c r="AF29" s="12">
        <f>'F dve vrstici'!R55</f>
        <v>0</v>
      </c>
      <c r="AG29" s="21" t="e">
        <f>-VLOOKUP(AF29,Procenti!$A$2:$B$169,2,FALSE)</f>
        <v>#N/A</v>
      </c>
      <c r="AH29" s="12">
        <f>'F dve vrstici'!S55</f>
        <v>0</v>
      </c>
      <c r="AI29" s="21" t="e">
        <f>-VLOOKUP(AH29,Procenti!$A$2:$B$169,2,FALSE)</f>
        <v>#N/A</v>
      </c>
      <c r="AJ29" s="12">
        <f>'F dve vrstici'!T55</f>
        <v>0</v>
      </c>
      <c r="AK29" s="21" t="e">
        <f>-VLOOKUP(AJ29,Procenti!$A$2:$B$169,2,FALSE)</f>
        <v>#N/A</v>
      </c>
      <c r="AL29" s="12">
        <f>'F dve vrstici'!U55</f>
        <v>0</v>
      </c>
      <c r="AM29" s="21" t="e">
        <f>VLOOKUP(AL29,Procenti!$A$2:$B$169,2,FALSE)</f>
        <v>#N/A</v>
      </c>
      <c r="AN29" s="12">
        <f>'F dve vrstici'!V55</f>
        <v>0</v>
      </c>
      <c r="AO29" s="21">
        <f>VLOOKUP(AN29,Procenti!$Q$1:$R$169,2,FALSE)</f>
        <v>0</v>
      </c>
      <c r="AP29" s="12">
        <f>'F dve vrstici'!W55</f>
        <v>0</v>
      </c>
      <c r="AQ29" s="21">
        <f>VLOOKUP(AP29,Procenti!$Q$1:$R$169,2,FALSE)</f>
        <v>0</v>
      </c>
      <c r="AR29" s="12">
        <f>'F dve vrstici'!X55</f>
        <v>0</v>
      </c>
      <c r="AS29" s="21">
        <f>-VLOOKUP(AR29,Procenti!$Q$1:$R$169,2,FALSE)</f>
        <v>0</v>
      </c>
      <c r="AT29" s="12">
        <f>'F dve vrstici'!Y55</f>
        <v>0</v>
      </c>
      <c r="AU29" s="21">
        <f>VLOOKUP(AT29,Procenti!$Q$1:$R$169,2,FALSE)</f>
        <v>0</v>
      </c>
      <c r="AV29" s="12">
        <f>'F dve vrstici'!Z55</f>
        <v>0</v>
      </c>
      <c r="AW29" s="21">
        <f>VLOOKUP(AV29,Procenti!$Q$1:$R$169,2,FALSE)</f>
        <v>0</v>
      </c>
    </row>
    <row r="30" spans="1:49" x14ac:dyDescent="0.25">
      <c r="A30" s="10" t="s">
        <v>5264</v>
      </c>
      <c r="B30" s="28"/>
      <c r="C30" s="33"/>
      <c r="D30" s="12">
        <f>'F dve vrstici'!D57</f>
        <v>0</v>
      </c>
      <c r="E30" s="21">
        <f>VLOOKUP(D30,Procenti!$Q$1:$R$169,2,FALSE)</f>
        <v>0</v>
      </c>
      <c r="F30" s="12">
        <f>'F dve vrstici'!E57</f>
        <v>0</v>
      </c>
      <c r="G30" s="21">
        <f>-VLOOKUP(F30,Procenti!$Q$1:$R$169,2,FALSE)</f>
        <v>0</v>
      </c>
      <c r="H30" s="12">
        <f>'F dve vrstici'!F57</f>
        <v>0</v>
      </c>
      <c r="I30" s="21">
        <f>-VLOOKUP(H30,Procenti!$Q$1:$R$169,2,FALSE)</f>
        <v>0</v>
      </c>
      <c r="J30" s="12">
        <f>'F dve vrstici'!H57</f>
        <v>0</v>
      </c>
      <c r="K30" s="21">
        <f>-VLOOKUP(J30,Procenti!$Q$1:$R$169,2,FALSE)</f>
        <v>0</v>
      </c>
      <c r="L30" s="12">
        <f>'F dve vrstici'!L57</f>
        <v>0</v>
      </c>
      <c r="M30" s="21">
        <f>VLOOKUP(L30,Procenti!$Q$1:$R$169,2,FALSE)</f>
        <v>0</v>
      </c>
      <c r="N30" s="12">
        <f>'F dve vrstici'!I57</f>
        <v>0</v>
      </c>
      <c r="O30" s="21">
        <f>VLOOKUP(N30,Procenti!$Q$1:$R$169,2,FALSE)</f>
        <v>0</v>
      </c>
      <c r="P30" s="12">
        <f>'F dve vrstici'!J57</f>
        <v>0</v>
      </c>
      <c r="Q30" s="21">
        <f>VLOOKUP(P30,Procenti!$Q$1:$R$169,2,FALSE)</f>
        <v>0</v>
      </c>
      <c r="R30" s="12">
        <f>'F dve vrstici'!K57</f>
        <v>0</v>
      </c>
      <c r="S30" s="21">
        <f>VLOOKUP(R30,Procenti!$Q$1:$R$169,2,FALSE)</f>
        <v>0</v>
      </c>
      <c r="T30" s="12">
        <f>'F dve vrstici'!L57</f>
        <v>0</v>
      </c>
      <c r="U30" s="21">
        <f>VLOOKUP(T30,Procenti!$Q$1:$R$169,2,FALSE)</f>
        <v>0</v>
      </c>
      <c r="V30" s="12">
        <f>'F dve vrstici'!M57</f>
        <v>0</v>
      </c>
      <c r="W30" s="21">
        <f>VLOOKUP(V30,Procenti!$Q$1:$R$169,2,FALSE)</f>
        <v>0</v>
      </c>
      <c r="X30" s="12">
        <f>'F dve vrstici'!N57</f>
        <v>0</v>
      </c>
      <c r="Y30" s="21">
        <f>VLOOKUP(X30,Procenti!$Q$1:$R$169,2,FALSE)</f>
        <v>0</v>
      </c>
      <c r="Z30" s="12">
        <f>'F dve vrstici'!O57</f>
        <v>0</v>
      </c>
      <c r="AA30" s="21" t="e">
        <f>VLOOKUP(Z30,Procenti!$C$2:$D$169,2,FALSE)</f>
        <v>#N/A</v>
      </c>
      <c r="AB30" s="12">
        <f>'F dve vrstici'!P57</f>
        <v>0</v>
      </c>
      <c r="AC30" s="21" t="e">
        <f>VLOOKUP(AB30,Procenti!$C$2:$D$169,2,FALSE)</f>
        <v>#N/A</v>
      </c>
      <c r="AD30" s="12">
        <f>'F dve vrstici'!Q57</f>
        <v>0</v>
      </c>
      <c r="AE30" s="21" t="e">
        <f>-VLOOKUP(AD30,Procenti!$A$2:$B$169,2,FALSE)</f>
        <v>#N/A</v>
      </c>
      <c r="AF30" s="12">
        <f>'F dve vrstici'!R57</f>
        <v>0</v>
      </c>
      <c r="AG30" s="21" t="e">
        <f>-VLOOKUP(AF30,Procenti!$A$2:$B$169,2,FALSE)</f>
        <v>#N/A</v>
      </c>
      <c r="AH30" s="12">
        <f>'F dve vrstici'!S57</f>
        <v>0</v>
      </c>
      <c r="AI30" s="21" t="e">
        <f>-VLOOKUP(AH30,Procenti!$A$2:$B$169,2,FALSE)</f>
        <v>#N/A</v>
      </c>
      <c r="AJ30" s="12">
        <f>'F dve vrstici'!T57</f>
        <v>0</v>
      </c>
      <c r="AK30" s="21" t="e">
        <f>-VLOOKUP(AJ30,Procenti!$A$2:$B$169,2,FALSE)</f>
        <v>#N/A</v>
      </c>
      <c r="AL30" s="12">
        <f>'F dve vrstici'!U57</f>
        <v>0</v>
      </c>
      <c r="AM30" s="21" t="e">
        <f>VLOOKUP(AL30,Procenti!$A$2:$B$169,2,FALSE)</f>
        <v>#N/A</v>
      </c>
      <c r="AN30" s="12">
        <f>'F dve vrstici'!V57</f>
        <v>0</v>
      </c>
      <c r="AO30" s="21">
        <f>VLOOKUP(AN30,Procenti!$Q$1:$R$169,2,FALSE)</f>
        <v>0</v>
      </c>
      <c r="AP30" s="12">
        <f>'F dve vrstici'!W57</f>
        <v>0</v>
      </c>
      <c r="AQ30" s="21">
        <f>VLOOKUP(AP30,Procenti!$Q$1:$R$169,2,FALSE)</f>
        <v>0</v>
      </c>
      <c r="AR30" s="12">
        <f>'F dve vrstici'!X57</f>
        <v>0</v>
      </c>
      <c r="AS30" s="21">
        <f>-VLOOKUP(AR30,Procenti!$Q$1:$R$169,2,FALSE)</f>
        <v>0</v>
      </c>
      <c r="AT30" s="12">
        <f>'F dve vrstici'!Y57</f>
        <v>0</v>
      </c>
      <c r="AU30" s="21">
        <f>VLOOKUP(AT30,Procenti!$Q$1:$R$169,2,FALSE)</f>
        <v>0</v>
      </c>
      <c r="AV30" s="12">
        <f>'F dve vrstici'!Z57</f>
        <v>0</v>
      </c>
      <c r="AW30" s="21">
        <f>VLOOKUP(AV30,Procenti!$Q$1:$R$169,2,FALSE)</f>
        <v>0</v>
      </c>
    </row>
    <row r="31" spans="1:49" x14ac:dyDescent="0.25">
      <c r="A31" s="10" t="s">
        <v>5265</v>
      </c>
      <c r="B31" s="28"/>
      <c r="C31" s="33"/>
      <c r="D31" s="12">
        <f>'F dve vrstici'!D59</f>
        <v>0</v>
      </c>
      <c r="E31" s="21">
        <f>VLOOKUP(D31,Procenti!$Q$1:$R$169,2,FALSE)</f>
        <v>0</v>
      </c>
      <c r="F31" s="12">
        <f>'F dve vrstici'!E59</f>
        <v>0</v>
      </c>
      <c r="G31" s="21">
        <f>-VLOOKUP(F31,Procenti!$Q$1:$R$169,2,FALSE)</f>
        <v>0</v>
      </c>
      <c r="H31" s="12">
        <f>'F dve vrstici'!F59</f>
        <v>0</v>
      </c>
      <c r="I31" s="21">
        <f>-VLOOKUP(H31,Procenti!$Q$1:$R$169,2,FALSE)</f>
        <v>0</v>
      </c>
      <c r="J31" s="12">
        <f>'F dve vrstici'!H59</f>
        <v>0</v>
      </c>
      <c r="K31" s="21">
        <f>-VLOOKUP(J31,Procenti!$Q$1:$R$169,2,FALSE)</f>
        <v>0</v>
      </c>
      <c r="L31" s="12">
        <f>'F dve vrstici'!L59</f>
        <v>0</v>
      </c>
      <c r="M31" s="21">
        <f>VLOOKUP(L31,Procenti!$Q$1:$R$169,2,FALSE)</f>
        <v>0</v>
      </c>
      <c r="N31" s="12">
        <f>'F dve vrstici'!I59</f>
        <v>0</v>
      </c>
      <c r="O31" s="21">
        <f>VLOOKUP(N31,Procenti!$Q$1:$R$169,2,FALSE)</f>
        <v>0</v>
      </c>
      <c r="P31" s="12">
        <f>'F dve vrstici'!J59</f>
        <v>0</v>
      </c>
      <c r="Q31" s="21">
        <f>VLOOKUP(P31,Procenti!$Q$1:$R$169,2,FALSE)</f>
        <v>0</v>
      </c>
      <c r="R31" s="12">
        <f>'F dve vrstici'!K59</f>
        <v>0</v>
      </c>
      <c r="S31" s="21">
        <f>VLOOKUP(R31,Procenti!$Q$1:$R$169,2,FALSE)</f>
        <v>0</v>
      </c>
      <c r="T31" s="12">
        <f>'F dve vrstici'!L59</f>
        <v>0</v>
      </c>
      <c r="U31" s="21">
        <f>VLOOKUP(T31,Procenti!$Q$1:$R$169,2,FALSE)</f>
        <v>0</v>
      </c>
      <c r="V31" s="12">
        <f>'F dve vrstici'!M59</f>
        <v>0</v>
      </c>
      <c r="W31" s="21">
        <f>VLOOKUP(V31,Procenti!$Q$1:$R$169,2,FALSE)</f>
        <v>0</v>
      </c>
      <c r="X31" s="12">
        <f>'F dve vrstici'!N59</f>
        <v>0</v>
      </c>
      <c r="Y31" s="21">
        <f>VLOOKUP(X31,Procenti!$Q$1:$R$169,2,FALSE)</f>
        <v>0</v>
      </c>
      <c r="Z31" s="12">
        <f>'F dve vrstici'!O59</f>
        <v>0</v>
      </c>
      <c r="AA31" s="21" t="e">
        <f>VLOOKUP(Z31,Procenti!$C$2:$D$169,2,FALSE)</f>
        <v>#N/A</v>
      </c>
      <c r="AB31" s="12">
        <f>'F dve vrstici'!P59</f>
        <v>0</v>
      </c>
      <c r="AC31" s="21" t="e">
        <f>VLOOKUP(AB31,Procenti!$C$2:$D$169,2,FALSE)</f>
        <v>#N/A</v>
      </c>
      <c r="AD31" s="12">
        <f>'F dve vrstici'!Q59</f>
        <v>0</v>
      </c>
      <c r="AE31" s="21" t="e">
        <f>-VLOOKUP(AD31,Procenti!$A$2:$B$169,2,FALSE)</f>
        <v>#N/A</v>
      </c>
      <c r="AF31" s="12">
        <f>'F dve vrstici'!R59</f>
        <v>0</v>
      </c>
      <c r="AG31" s="21" t="e">
        <f>-VLOOKUP(AF31,Procenti!$A$2:$B$169,2,FALSE)</f>
        <v>#N/A</v>
      </c>
      <c r="AH31" s="12">
        <f>'F dve vrstici'!S59</f>
        <v>0</v>
      </c>
      <c r="AI31" s="21" t="e">
        <f>-VLOOKUP(AH31,Procenti!$A$2:$B$169,2,FALSE)</f>
        <v>#N/A</v>
      </c>
      <c r="AJ31" s="12">
        <f>'F dve vrstici'!T59</f>
        <v>0</v>
      </c>
      <c r="AK31" s="21" t="e">
        <f>-VLOOKUP(AJ31,Procenti!$A$2:$B$169,2,FALSE)</f>
        <v>#N/A</v>
      </c>
      <c r="AL31" s="12">
        <f>'F dve vrstici'!U59</f>
        <v>0</v>
      </c>
      <c r="AM31" s="21" t="e">
        <f>VLOOKUP(AL31,Procenti!$A$2:$B$169,2,FALSE)</f>
        <v>#N/A</v>
      </c>
      <c r="AN31" s="12">
        <f>'F dve vrstici'!V59</f>
        <v>0</v>
      </c>
      <c r="AO31" s="21">
        <f>VLOOKUP(AN31,Procenti!$Q$1:$R$169,2,FALSE)</f>
        <v>0</v>
      </c>
      <c r="AP31" s="12">
        <f>'F dve vrstici'!W59</f>
        <v>0</v>
      </c>
      <c r="AQ31" s="21">
        <f>VLOOKUP(AP31,Procenti!$Q$1:$R$169,2,FALSE)</f>
        <v>0</v>
      </c>
      <c r="AR31" s="12">
        <f>'F dve vrstici'!X59</f>
        <v>0</v>
      </c>
      <c r="AS31" s="21">
        <f>-VLOOKUP(AR31,Procenti!$Q$1:$R$169,2,FALSE)</f>
        <v>0</v>
      </c>
      <c r="AT31" s="12">
        <f>'F dve vrstici'!Y59</f>
        <v>0</v>
      </c>
      <c r="AU31" s="21">
        <f>VLOOKUP(AT31,Procenti!$Q$1:$R$169,2,FALSE)</f>
        <v>0</v>
      </c>
      <c r="AV31" s="12">
        <f>'F dve vrstici'!Z59</f>
        <v>0</v>
      </c>
      <c r="AW31" s="21">
        <f>VLOOKUP(AV31,Procenti!$Q$1:$R$169,2,FALSE)</f>
        <v>0</v>
      </c>
    </row>
    <row r="32" spans="1:49" x14ac:dyDescent="0.25">
      <c r="A32" s="10" t="s">
        <v>5266</v>
      </c>
      <c r="B32" s="28"/>
      <c r="C32" s="33"/>
      <c r="D32" s="12">
        <f>'F dve vrstici'!D61</f>
        <v>0</v>
      </c>
      <c r="E32" s="21">
        <f>VLOOKUP(D32,Procenti!$Q$1:$R$169,2,FALSE)</f>
        <v>0</v>
      </c>
      <c r="F32" s="12">
        <f>'F dve vrstici'!E61</f>
        <v>0</v>
      </c>
      <c r="G32" s="21">
        <f>-VLOOKUP(F32,Procenti!$Q$1:$R$169,2,FALSE)</f>
        <v>0</v>
      </c>
      <c r="H32" s="12">
        <f>'F dve vrstici'!F61</f>
        <v>0</v>
      </c>
      <c r="I32" s="21">
        <f>-VLOOKUP(H32,Procenti!$Q$1:$R$169,2,FALSE)</f>
        <v>0</v>
      </c>
      <c r="J32" s="12">
        <f>'F dve vrstici'!H61</f>
        <v>0</v>
      </c>
      <c r="K32" s="21">
        <f>-VLOOKUP(J32,Procenti!$Q$1:$R$169,2,FALSE)</f>
        <v>0</v>
      </c>
      <c r="L32" s="12">
        <f>'F dve vrstici'!L61</f>
        <v>0</v>
      </c>
      <c r="M32" s="21">
        <f>VLOOKUP(L32,Procenti!$Q$1:$R$169,2,FALSE)</f>
        <v>0</v>
      </c>
      <c r="N32" s="12">
        <f>'F dve vrstici'!I61</f>
        <v>0</v>
      </c>
      <c r="O32" s="21">
        <f>VLOOKUP(N32,Procenti!$Q$1:$R$169,2,FALSE)</f>
        <v>0</v>
      </c>
      <c r="P32" s="12">
        <f>'F dve vrstici'!J61</f>
        <v>0</v>
      </c>
      <c r="Q32" s="21">
        <f>VLOOKUP(P32,Procenti!$Q$1:$R$169,2,FALSE)</f>
        <v>0</v>
      </c>
      <c r="R32" s="12">
        <f>'F dve vrstici'!K61</f>
        <v>0</v>
      </c>
      <c r="S32" s="21">
        <f>VLOOKUP(R32,Procenti!$Q$1:$R$169,2,FALSE)</f>
        <v>0</v>
      </c>
      <c r="T32" s="12">
        <f>'F dve vrstici'!L61</f>
        <v>0</v>
      </c>
      <c r="U32" s="21">
        <f>VLOOKUP(T32,Procenti!$Q$1:$R$169,2,FALSE)</f>
        <v>0</v>
      </c>
      <c r="V32" s="12">
        <f>'F dve vrstici'!M61</f>
        <v>0</v>
      </c>
      <c r="W32" s="21">
        <f>VLOOKUP(V32,Procenti!$Q$1:$R$169,2,FALSE)</f>
        <v>0</v>
      </c>
      <c r="X32" s="12">
        <f>'F dve vrstici'!N61</f>
        <v>0</v>
      </c>
      <c r="Y32" s="21">
        <f>VLOOKUP(X32,Procenti!$Q$1:$R$169,2,FALSE)</f>
        <v>0</v>
      </c>
      <c r="Z32" s="12">
        <f>'F dve vrstici'!O61</f>
        <v>0</v>
      </c>
      <c r="AA32" s="21" t="e">
        <f>VLOOKUP(Z32,Procenti!$C$2:$D$169,2,FALSE)</f>
        <v>#N/A</v>
      </c>
      <c r="AB32" s="12">
        <f>'F dve vrstici'!P61</f>
        <v>0</v>
      </c>
      <c r="AC32" s="21" t="e">
        <f>VLOOKUP(AB32,Procenti!$C$2:$D$169,2,FALSE)</f>
        <v>#N/A</v>
      </c>
      <c r="AD32" s="12">
        <f>'F dve vrstici'!Q61</f>
        <v>0</v>
      </c>
      <c r="AE32" s="21" t="e">
        <f>-VLOOKUP(AD32,Procenti!$A$2:$B$169,2,FALSE)</f>
        <v>#N/A</v>
      </c>
      <c r="AF32" s="12">
        <f>'F dve vrstici'!R61</f>
        <v>0</v>
      </c>
      <c r="AG32" s="21" t="e">
        <f>-VLOOKUP(AF32,Procenti!$A$2:$B$169,2,FALSE)</f>
        <v>#N/A</v>
      </c>
      <c r="AH32" s="12">
        <f>'F dve vrstici'!S61</f>
        <v>0</v>
      </c>
      <c r="AI32" s="21" t="e">
        <f>-VLOOKUP(AH32,Procenti!$A$2:$B$169,2,FALSE)</f>
        <v>#N/A</v>
      </c>
      <c r="AJ32" s="12">
        <f>'F dve vrstici'!T61</f>
        <v>0</v>
      </c>
      <c r="AK32" s="21" t="e">
        <f>-VLOOKUP(AJ32,Procenti!$A$2:$B$169,2,FALSE)</f>
        <v>#N/A</v>
      </c>
      <c r="AL32" s="12">
        <f>'F dve vrstici'!U61</f>
        <v>0</v>
      </c>
      <c r="AM32" s="21" t="e">
        <f>VLOOKUP(AL32,Procenti!$A$2:$B$169,2,FALSE)</f>
        <v>#N/A</v>
      </c>
      <c r="AN32" s="12">
        <f>'F dve vrstici'!V61</f>
        <v>0</v>
      </c>
      <c r="AO32" s="21">
        <f>VLOOKUP(AN32,Procenti!$Q$1:$R$169,2,FALSE)</f>
        <v>0</v>
      </c>
      <c r="AP32" s="12">
        <f>'F dve vrstici'!W61</f>
        <v>0</v>
      </c>
      <c r="AQ32" s="21">
        <f>VLOOKUP(AP32,Procenti!$Q$1:$R$169,2,FALSE)</f>
        <v>0</v>
      </c>
      <c r="AR32" s="12">
        <f>'F dve vrstici'!X61</f>
        <v>0</v>
      </c>
      <c r="AS32" s="21">
        <f>-VLOOKUP(AR32,Procenti!$Q$1:$R$169,2,FALSE)</f>
        <v>0</v>
      </c>
      <c r="AT32" s="12">
        <f>'F dve vrstici'!Y61</f>
        <v>0</v>
      </c>
      <c r="AU32" s="21">
        <f>VLOOKUP(AT32,Procenti!$Q$1:$R$169,2,FALSE)</f>
        <v>0</v>
      </c>
      <c r="AV32" s="12">
        <f>'F dve vrstici'!Z61</f>
        <v>0</v>
      </c>
      <c r="AW32" s="21">
        <f>VLOOKUP(AV32,Procenti!$Q$1:$R$169,2,FALSE)</f>
        <v>0</v>
      </c>
    </row>
    <row r="33" spans="1:49" x14ac:dyDescent="0.25">
      <c r="A33" s="10" t="s">
        <v>5267</v>
      </c>
      <c r="B33" s="28"/>
      <c r="C33" s="33"/>
      <c r="D33" s="12">
        <f>'F dve vrstici'!D63</f>
        <v>0</v>
      </c>
      <c r="E33" s="21">
        <f>VLOOKUP(D33,Procenti!$Q$1:$R$169,2,FALSE)</f>
        <v>0</v>
      </c>
      <c r="F33" s="12">
        <f>'F dve vrstici'!E63</f>
        <v>0</v>
      </c>
      <c r="G33" s="21">
        <f>-VLOOKUP(F33,Procenti!$Q$1:$R$169,2,FALSE)</f>
        <v>0</v>
      </c>
      <c r="H33" s="12">
        <f>'F dve vrstici'!F63</f>
        <v>0</v>
      </c>
      <c r="I33" s="21">
        <f>-VLOOKUP(H33,Procenti!$Q$1:$R$169,2,FALSE)</f>
        <v>0</v>
      </c>
      <c r="J33" s="12">
        <f>'F dve vrstici'!H63</f>
        <v>0</v>
      </c>
      <c r="K33" s="21">
        <f>-VLOOKUP(J33,Procenti!$Q$1:$R$169,2,FALSE)</f>
        <v>0</v>
      </c>
      <c r="L33" s="12">
        <f>'F dve vrstici'!L63</f>
        <v>0</v>
      </c>
      <c r="M33" s="21">
        <f>VLOOKUP(L33,Procenti!$Q$1:$R$169,2,FALSE)</f>
        <v>0</v>
      </c>
      <c r="N33" s="12">
        <f>'F dve vrstici'!I63</f>
        <v>0</v>
      </c>
      <c r="O33" s="21">
        <f>VLOOKUP(N33,Procenti!$Q$1:$R$169,2,FALSE)</f>
        <v>0</v>
      </c>
      <c r="P33" s="12">
        <f>'F dve vrstici'!J63</f>
        <v>0</v>
      </c>
      <c r="Q33" s="21">
        <f>VLOOKUP(P33,Procenti!$Q$1:$R$169,2,FALSE)</f>
        <v>0</v>
      </c>
      <c r="R33" s="12">
        <f>'F dve vrstici'!K63</f>
        <v>0</v>
      </c>
      <c r="S33" s="21">
        <f>VLOOKUP(R33,Procenti!$Q$1:$R$169,2,FALSE)</f>
        <v>0</v>
      </c>
      <c r="T33" s="12">
        <f>'F dve vrstici'!L63</f>
        <v>0</v>
      </c>
      <c r="U33" s="21">
        <f>VLOOKUP(T33,Procenti!$Q$1:$R$169,2,FALSE)</f>
        <v>0</v>
      </c>
      <c r="V33" s="12">
        <f>'F dve vrstici'!M63</f>
        <v>0</v>
      </c>
      <c r="W33" s="21">
        <f>VLOOKUP(V33,Procenti!$Q$1:$R$169,2,FALSE)</f>
        <v>0</v>
      </c>
      <c r="X33" s="12">
        <f>'F dve vrstici'!N63</f>
        <v>0</v>
      </c>
      <c r="Y33" s="21">
        <f>VLOOKUP(X33,Procenti!$Q$1:$R$169,2,FALSE)</f>
        <v>0</v>
      </c>
      <c r="Z33" s="12">
        <f>'F dve vrstici'!O63</f>
        <v>0</v>
      </c>
      <c r="AA33" s="21" t="e">
        <f>VLOOKUP(Z33,Procenti!$C$2:$D$169,2,FALSE)</f>
        <v>#N/A</v>
      </c>
      <c r="AB33" s="12">
        <f>'F dve vrstici'!P63</f>
        <v>0</v>
      </c>
      <c r="AC33" s="21" t="e">
        <f>VLOOKUP(AB33,Procenti!$C$2:$D$169,2,FALSE)</f>
        <v>#N/A</v>
      </c>
      <c r="AD33" s="12">
        <f>'F dve vrstici'!Q63</f>
        <v>0</v>
      </c>
      <c r="AE33" s="21" t="e">
        <f>-VLOOKUP(AD33,Procenti!$A$2:$B$169,2,FALSE)</f>
        <v>#N/A</v>
      </c>
      <c r="AF33" s="12">
        <f>'F dve vrstici'!R63</f>
        <v>0</v>
      </c>
      <c r="AG33" s="21" t="e">
        <f>-VLOOKUP(AF33,Procenti!$A$2:$B$169,2,FALSE)</f>
        <v>#N/A</v>
      </c>
      <c r="AH33" s="12">
        <f>'F dve vrstici'!S63</f>
        <v>0</v>
      </c>
      <c r="AI33" s="21" t="e">
        <f>-VLOOKUP(AH33,Procenti!$A$2:$B$169,2,FALSE)</f>
        <v>#N/A</v>
      </c>
      <c r="AJ33" s="12">
        <f>'F dve vrstici'!T63</f>
        <v>0</v>
      </c>
      <c r="AK33" s="21" t="e">
        <f>-VLOOKUP(AJ33,Procenti!$A$2:$B$169,2,FALSE)</f>
        <v>#N/A</v>
      </c>
      <c r="AL33" s="12">
        <f>'F dve vrstici'!U63</f>
        <v>0</v>
      </c>
      <c r="AM33" s="21" t="e">
        <f>VLOOKUP(AL33,Procenti!$A$2:$B$169,2,FALSE)</f>
        <v>#N/A</v>
      </c>
      <c r="AN33" s="12">
        <f>'F dve vrstici'!V63</f>
        <v>0</v>
      </c>
      <c r="AO33" s="21">
        <f>VLOOKUP(AN33,Procenti!$Q$1:$R$169,2,FALSE)</f>
        <v>0</v>
      </c>
      <c r="AP33" s="12">
        <f>'F dve vrstici'!W63</f>
        <v>0</v>
      </c>
      <c r="AQ33" s="21">
        <f>VLOOKUP(AP33,Procenti!$Q$1:$R$169,2,FALSE)</f>
        <v>0</v>
      </c>
      <c r="AR33" s="12">
        <f>'F dve vrstici'!X63</f>
        <v>0</v>
      </c>
      <c r="AS33" s="21">
        <f>-VLOOKUP(AR33,Procenti!$Q$1:$R$169,2,FALSE)</f>
        <v>0</v>
      </c>
      <c r="AT33" s="12">
        <f>'F dve vrstici'!Y63</f>
        <v>0</v>
      </c>
      <c r="AU33" s="21">
        <f>VLOOKUP(AT33,Procenti!$Q$1:$R$169,2,FALSE)</f>
        <v>0</v>
      </c>
      <c r="AV33" s="12">
        <f>'F dve vrstici'!Z63</f>
        <v>0</v>
      </c>
      <c r="AW33" s="21">
        <f>VLOOKUP(AV33,Procenti!$Q$1:$R$169,2,FALSE)</f>
        <v>0</v>
      </c>
    </row>
    <row r="34" spans="1:49" x14ac:dyDescent="0.25">
      <c r="A34" s="10" t="s">
        <v>5268</v>
      </c>
      <c r="B34" s="28"/>
      <c r="C34" s="33"/>
      <c r="D34" s="12">
        <f>'F dve vrstici'!D65</f>
        <v>0</v>
      </c>
      <c r="E34" s="21">
        <f>VLOOKUP(D34,Procenti!$Q$1:$R$169,2,FALSE)</f>
        <v>0</v>
      </c>
      <c r="F34" s="12">
        <f>'F dve vrstici'!E65</f>
        <v>0</v>
      </c>
      <c r="G34" s="21">
        <f>-VLOOKUP(F34,Procenti!$Q$1:$R$169,2,FALSE)</f>
        <v>0</v>
      </c>
      <c r="H34" s="12">
        <f>'F dve vrstici'!F65</f>
        <v>0</v>
      </c>
      <c r="I34" s="21">
        <f>-VLOOKUP(H34,Procenti!$Q$1:$R$169,2,FALSE)</f>
        <v>0</v>
      </c>
      <c r="J34" s="12">
        <f>'F dve vrstici'!H65</f>
        <v>0</v>
      </c>
      <c r="K34" s="21">
        <f>-VLOOKUP(J34,Procenti!$Q$1:$R$169,2,FALSE)</f>
        <v>0</v>
      </c>
      <c r="L34" s="12">
        <f>'F dve vrstici'!L65</f>
        <v>0</v>
      </c>
      <c r="M34" s="21">
        <f>VLOOKUP(L34,Procenti!$Q$1:$R$169,2,FALSE)</f>
        <v>0</v>
      </c>
      <c r="N34" s="12">
        <f>'F dve vrstici'!I65</f>
        <v>0</v>
      </c>
      <c r="O34" s="21">
        <f>VLOOKUP(N34,Procenti!$Q$1:$R$169,2,FALSE)</f>
        <v>0</v>
      </c>
      <c r="P34" s="12">
        <f>'F dve vrstici'!J65</f>
        <v>0</v>
      </c>
      <c r="Q34" s="21">
        <f>VLOOKUP(P34,Procenti!$Q$1:$R$169,2,FALSE)</f>
        <v>0</v>
      </c>
      <c r="R34" s="12">
        <f>'F dve vrstici'!K65</f>
        <v>0</v>
      </c>
      <c r="S34" s="21">
        <f>VLOOKUP(R34,Procenti!$Q$1:$R$169,2,FALSE)</f>
        <v>0</v>
      </c>
      <c r="T34" s="12">
        <f>'F dve vrstici'!L65</f>
        <v>0</v>
      </c>
      <c r="U34" s="21">
        <f>VLOOKUP(T34,Procenti!$Q$1:$R$169,2,FALSE)</f>
        <v>0</v>
      </c>
      <c r="V34" s="12">
        <f>'F dve vrstici'!M65</f>
        <v>0</v>
      </c>
      <c r="W34" s="21">
        <f>VLOOKUP(V34,Procenti!$Q$1:$R$169,2,FALSE)</f>
        <v>0</v>
      </c>
      <c r="X34" s="12">
        <f>'F dve vrstici'!N65</f>
        <v>0</v>
      </c>
      <c r="Y34" s="21">
        <f>VLOOKUP(X34,Procenti!$Q$1:$R$169,2,FALSE)</f>
        <v>0</v>
      </c>
      <c r="Z34" s="12">
        <f>'F dve vrstici'!O65</f>
        <v>0</v>
      </c>
      <c r="AA34" s="21" t="e">
        <f>VLOOKUP(Z34,Procenti!$C$2:$D$169,2,FALSE)</f>
        <v>#N/A</v>
      </c>
      <c r="AB34" s="12">
        <f>'F dve vrstici'!P65</f>
        <v>0</v>
      </c>
      <c r="AC34" s="21" t="e">
        <f>VLOOKUP(AB34,Procenti!$C$2:$D$169,2,FALSE)</f>
        <v>#N/A</v>
      </c>
      <c r="AD34" s="12">
        <f>'F dve vrstici'!Q65</f>
        <v>0</v>
      </c>
      <c r="AE34" s="21" t="e">
        <f>-VLOOKUP(AD34,Procenti!$A$2:$B$169,2,FALSE)</f>
        <v>#N/A</v>
      </c>
      <c r="AF34" s="12">
        <f>'F dve vrstici'!R65</f>
        <v>0</v>
      </c>
      <c r="AG34" s="21" t="e">
        <f>-VLOOKUP(AF34,Procenti!$A$2:$B$169,2,FALSE)</f>
        <v>#N/A</v>
      </c>
      <c r="AH34" s="12">
        <f>'F dve vrstici'!S65</f>
        <v>0</v>
      </c>
      <c r="AI34" s="21" t="e">
        <f>-VLOOKUP(AH34,Procenti!$A$2:$B$169,2,FALSE)</f>
        <v>#N/A</v>
      </c>
      <c r="AJ34" s="12">
        <f>'F dve vrstici'!T65</f>
        <v>0</v>
      </c>
      <c r="AK34" s="21" t="e">
        <f>-VLOOKUP(AJ34,Procenti!$A$2:$B$169,2,FALSE)</f>
        <v>#N/A</v>
      </c>
      <c r="AL34" s="12">
        <f>'F dve vrstici'!U65</f>
        <v>0</v>
      </c>
      <c r="AM34" s="21" t="e">
        <f>VLOOKUP(AL34,Procenti!$A$2:$B$169,2,FALSE)</f>
        <v>#N/A</v>
      </c>
      <c r="AN34" s="12">
        <f>'F dve vrstici'!V65</f>
        <v>0</v>
      </c>
      <c r="AO34" s="21">
        <f>VLOOKUP(AN34,Procenti!$Q$1:$R$169,2,FALSE)</f>
        <v>0</v>
      </c>
      <c r="AP34" s="12">
        <f>'F dve vrstici'!W65</f>
        <v>0</v>
      </c>
      <c r="AQ34" s="21">
        <f>VLOOKUP(AP34,Procenti!$Q$1:$R$169,2,FALSE)</f>
        <v>0</v>
      </c>
      <c r="AR34" s="12">
        <f>'F dve vrstici'!X65</f>
        <v>0</v>
      </c>
      <c r="AS34" s="21">
        <f>-VLOOKUP(AR34,Procenti!$Q$1:$R$169,2,FALSE)</f>
        <v>0</v>
      </c>
      <c r="AT34" s="12">
        <f>'F dve vrstici'!Y65</f>
        <v>0</v>
      </c>
      <c r="AU34" s="21">
        <f>VLOOKUP(AT34,Procenti!$Q$1:$R$169,2,FALSE)</f>
        <v>0</v>
      </c>
      <c r="AV34" s="12">
        <f>'F dve vrstici'!Z65</f>
        <v>0</v>
      </c>
      <c r="AW34" s="21">
        <f>VLOOKUP(AV34,Procenti!$Q$1:$R$169,2,FALSE)</f>
        <v>0</v>
      </c>
    </row>
    <row r="35" spans="1:49" x14ac:dyDescent="0.25">
      <c r="A35" s="10" t="s">
        <v>5269</v>
      </c>
      <c r="B35" s="28"/>
      <c r="C35" s="33"/>
      <c r="D35" s="12">
        <f>'F dve vrstici'!D67</f>
        <v>0</v>
      </c>
      <c r="E35" s="21">
        <f>VLOOKUP(D35,Procenti!$Q$1:$R$169,2,FALSE)</f>
        <v>0</v>
      </c>
      <c r="F35" s="12">
        <f>'F dve vrstici'!E67</f>
        <v>0</v>
      </c>
      <c r="G35" s="21">
        <f>-VLOOKUP(F35,Procenti!$Q$1:$R$169,2,FALSE)</f>
        <v>0</v>
      </c>
      <c r="H35" s="12">
        <f>'F dve vrstici'!F67</f>
        <v>0</v>
      </c>
      <c r="I35" s="21">
        <f>-VLOOKUP(H35,Procenti!$Q$1:$R$169,2,FALSE)</f>
        <v>0</v>
      </c>
      <c r="J35" s="12">
        <f>'F dve vrstici'!H67</f>
        <v>0</v>
      </c>
      <c r="K35" s="21">
        <f>-VLOOKUP(J35,Procenti!$Q$1:$R$169,2,FALSE)</f>
        <v>0</v>
      </c>
      <c r="L35" s="12">
        <f>'F dve vrstici'!L67</f>
        <v>0</v>
      </c>
      <c r="M35" s="21">
        <f>VLOOKUP(L35,Procenti!$Q$1:$R$169,2,FALSE)</f>
        <v>0</v>
      </c>
      <c r="N35" s="12">
        <f>'F dve vrstici'!I67</f>
        <v>0</v>
      </c>
      <c r="O35" s="21">
        <f>VLOOKUP(N35,Procenti!$Q$1:$R$169,2,FALSE)</f>
        <v>0</v>
      </c>
      <c r="P35" s="12">
        <f>'F dve vrstici'!J67</f>
        <v>0</v>
      </c>
      <c r="Q35" s="21">
        <f>VLOOKUP(P35,Procenti!$Q$1:$R$169,2,FALSE)</f>
        <v>0</v>
      </c>
      <c r="R35" s="12">
        <f>'F dve vrstici'!K67</f>
        <v>0</v>
      </c>
      <c r="S35" s="21">
        <f>VLOOKUP(R35,Procenti!$Q$1:$R$169,2,FALSE)</f>
        <v>0</v>
      </c>
      <c r="T35" s="12">
        <f>'F dve vrstici'!L67</f>
        <v>0</v>
      </c>
      <c r="U35" s="21">
        <f>VLOOKUP(T35,Procenti!$Q$1:$R$169,2,FALSE)</f>
        <v>0</v>
      </c>
      <c r="V35" s="12">
        <f>'F dve vrstici'!M67</f>
        <v>0</v>
      </c>
      <c r="W35" s="21">
        <f>VLOOKUP(V35,Procenti!$Q$1:$R$169,2,FALSE)</f>
        <v>0</v>
      </c>
      <c r="X35" s="12">
        <f>'F dve vrstici'!N67</f>
        <v>0</v>
      </c>
      <c r="Y35" s="21">
        <f>VLOOKUP(X35,Procenti!$Q$1:$R$169,2,FALSE)</f>
        <v>0</v>
      </c>
      <c r="Z35" s="12">
        <f>'F dve vrstici'!O67</f>
        <v>0</v>
      </c>
      <c r="AA35" s="21" t="e">
        <f>VLOOKUP(Z35,Procenti!$C$2:$D$169,2,FALSE)</f>
        <v>#N/A</v>
      </c>
      <c r="AB35" s="12">
        <f>'F dve vrstici'!P67</f>
        <v>0</v>
      </c>
      <c r="AC35" s="21" t="e">
        <f>VLOOKUP(AB35,Procenti!$C$2:$D$169,2,FALSE)</f>
        <v>#N/A</v>
      </c>
      <c r="AD35" s="12">
        <f>'F dve vrstici'!Q67</f>
        <v>0</v>
      </c>
      <c r="AE35" s="21" t="e">
        <f>-VLOOKUP(AD35,Procenti!$A$2:$B$169,2,FALSE)</f>
        <v>#N/A</v>
      </c>
      <c r="AF35" s="12">
        <f>'F dve vrstici'!R67</f>
        <v>0</v>
      </c>
      <c r="AG35" s="21" t="e">
        <f>-VLOOKUP(AF35,Procenti!$A$2:$B$169,2,FALSE)</f>
        <v>#N/A</v>
      </c>
      <c r="AH35" s="12">
        <f>'F dve vrstici'!S67</f>
        <v>0</v>
      </c>
      <c r="AI35" s="21" t="e">
        <f>-VLOOKUP(AH35,Procenti!$A$2:$B$169,2,FALSE)</f>
        <v>#N/A</v>
      </c>
      <c r="AJ35" s="12">
        <f>'F dve vrstici'!T67</f>
        <v>0</v>
      </c>
      <c r="AK35" s="21" t="e">
        <f>-VLOOKUP(AJ35,Procenti!$A$2:$B$169,2,FALSE)</f>
        <v>#N/A</v>
      </c>
      <c r="AL35" s="12">
        <f>'F dve vrstici'!U67</f>
        <v>0</v>
      </c>
      <c r="AM35" s="21" t="e">
        <f>VLOOKUP(AL35,Procenti!$A$2:$B$169,2,FALSE)</f>
        <v>#N/A</v>
      </c>
      <c r="AN35" s="12">
        <f>'F dve vrstici'!V67</f>
        <v>0</v>
      </c>
      <c r="AO35" s="21">
        <f>VLOOKUP(AN35,Procenti!$Q$1:$R$169,2,FALSE)</f>
        <v>0</v>
      </c>
      <c r="AP35" s="12">
        <f>'F dve vrstici'!W67</f>
        <v>0</v>
      </c>
      <c r="AQ35" s="21">
        <f>VLOOKUP(AP35,Procenti!$Q$1:$R$169,2,FALSE)</f>
        <v>0</v>
      </c>
      <c r="AR35" s="12">
        <f>'F dve vrstici'!X67</f>
        <v>0</v>
      </c>
      <c r="AS35" s="21">
        <f>-VLOOKUP(AR35,Procenti!$Q$1:$R$169,2,FALSE)</f>
        <v>0</v>
      </c>
      <c r="AT35" s="12">
        <f>'F dve vrstici'!Y67</f>
        <v>0</v>
      </c>
      <c r="AU35" s="21">
        <f>VLOOKUP(AT35,Procenti!$Q$1:$R$169,2,FALSE)</f>
        <v>0</v>
      </c>
      <c r="AV35" s="12">
        <f>'F dve vrstici'!Z67</f>
        <v>0</v>
      </c>
      <c r="AW35" s="21">
        <f>VLOOKUP(AV35,Procenti!$Q$1:$R$169,2,FALSE)</f>
        <v>0</v>
      </c>
    </row>
    <row r="36" spans="1:49" x14ac:dyDescent="0.25">
      <c r="A36" s="10" t="s">
        <v>5270</v>
      </c>
      <c r="B36" s="28"/>
      <c r="C36" s="33"/>
      <c r="D36" s="12">
        <f>'F dve vrstici'!D69</f>
        <v>0</v>
      </c>
      <c r="E36" s="21">
        <f>VLOOKUP(D36,Procenti!$Q$1:$R$169,2,FALSE)</f>
        <v>0</v>
      </c>
      <c r="F36" s="12">
        <f>'F dve vrstici'!E69</f>
        <v>0</v>
      </c>
      <c r="G36" s="21">
        <f>-VLOOKUP(F36,Procenti!$Q$1:$R$169,2,FALSE)</f>
        <v>0</v>
      </c>
      <c r="H36" s="12">
        <f>'F dve vrstici'!F69</f>
        <v>0</v>
      </c>
      <c r="I36" s="21">
        <f>-VLOOKUP(H36,Procenti!$Q$1:$R$169,2,FALSE)</f>
        <v>0</v>
      </c>
      <c r="J36" s="12">
        <f>'F dve vrstici'!H69</f>
        <v>0</v>
      </c>
      <c r="K36" s="21">
        <f>-VLOOKUP(J36,Procenti!$Q$1:$R$169,2,FALSE)</f>
        <v>0</v>
      </c>
      <c r="L36" s="12">
        <f>'F dve vrstici'!L69</f>
        <v>0</v>
      </c>
      <c r="M36" s="21">
        <f>VLOOKUP(L36,Procenti!$Q$1:$R$169,2,FALSE)</f>
        <v>0</v>
      </c>
      <c r="N36" s="12">
        <f>'F dve vrstici'!I69</f>
        <v>0</v>
      </c>
      <c r="O36" s="21">
        <f>VLOOKUP(N36,Procenti!$Q$1:$R$169,2,FALSE)</f>
        <v>0</v>
      </c>
      <c r="P36" s="12">
        <f>'F dve vrstici'!J69</f>
        <v>0</v>
      </c>
      <c r="Q36" s="21">
        <f>VLOOKUP(P36,Procenti!$Q$1:$R$169,2,FALSE)</f>
        <v>0</v>
      </c>
      <c r="R36" s="12">
        <f>'F dve vrstici'!K69</f>
        <v>0</v>
      </c>
      <c r="S36" s="21">
        <f>VLOOKUP(R36,Procenti!$Q$1:$R$169,2,FALSE)</f>
        <v>0</v>
      </c>
      <c r="T36" s="12">
        <f>'F dve vrstici'!L69</f>
        <v>0</v>
      </c>
      <c r="U36" s="21">
        <f>VLOOKUP(T36,Procenti!$Q$1:$R$169,2,FALSE)</f>
        <v>0</v>
      </c>
      <c r="V36" s="12">
        <f>'F dve vrstici'!M69</f>
        <v>0</v>
      </c>
      <c r="W36" s="21">
        <f>VLOOKUP(V36,Procenti!$Q$1:$R$169,2,FALSE)</f>
        <v>0</v>
      </c>
      <c r="X36" s="12">
        <f>'F dve vrstici'!N69</f>
        <v>0</v>
      </c>
      <c r="Y36" s="21">
        <f>VLOOKUP(X36,Procenti!$Q$1:$R$169,2,FALSE)</f>
        <v>0</v>
      </c>
      <c r="Z36" s="12">
        <f>'F dve vrstici'!O69</f>
        <v>0</v>
      </c>
      <c r="AA36" s="21" t="e">
        <f>VLOOKUP(Z36,Procenti!$C$2:$D$169,2,FALSE)</f>
        <v>#N/A</v>
      </c>
      <c r="AB36" s="12">
        <f>'F dve vrstici'!P69</f>
        <v>0</v>
      </c>
      <c r="AC36" s="21" t="e">
        <f>VLOOKUP(AB36,Procenti!$C$2:$D$169,2,FALSE)</f>
        <v>#N/A</v>
      </c>
      <c r="AD36" s="12">
        <f>'F dve vrstici'!Q69</f>
        <v>0</v>
      </c>
      <c r="AE36" s="21" t="e">
        <f>-VLOOKUP(AD36,Procenti!$A$2:$B$169,2,FALSE)</f>
        <v>#N/A</v>
      </c>
      <c r="AF36" s="12">
        <f>'F dve vrstici'!R69</f>
        <v>0</v>
      </c>
      <c r="AG36" s="21" t="e">
        <f>-VLOOKUP(AF36,Procenti!$A$2:$B$169,2,FALSE)</f>
        <v>#N/A</v>
      </c>
      <c r="AH36" s="12">
        <f>'F dve vrstici'!S69</f>
        <v>0</v>
      </c>
      <c r="AI36" s="21" t="e">
        <f>-VLOOKUP(AH36,Procenti!$A$2:$B$169,2,FALSE)</f>
        <v>#N/A</v>
      </c>
      <c r="AJ36" s="12">
        <f>'F dve vrstici'!T69</f>
        <v>0</v>
      </c>
      <c r="AK36" s="21" t="e">
        <f>-VLOOKUP(AJ36,Procenti!$A$2:$B$169,2,FALSE)</f>
        <v>#N/A</v>
      </c>
      <c r="AL36" s="12">
        <f>'F dve vrstici'!U69</f>
        <v>0</v>
      </c>
      <c r="AM36" s="21" t="e">
        <f>VLOOKUP(AL36,Procenti!$A$2:$B$169,2,FALSE)</f>
        <v>#N/A</v>
      </c>
      <c r="AN36" s="12">
        <f>'F dve vrstici'!V69</f>
        <v>0</v>
      </c>
      <c r="AO36" s="21">
        <f>VLOOKUP(AN36,Procenti!$Q$1:$R$169,2,FALSE)</f>
        <v>0</v>
      </c>
      <c r="AP36" s="12">
        <f>'F dve vrstici'!W69</f>
        <v>0</v>
      </c>
      <c r="AQ36" s="21">
        <f>VLOOKUP(AP36,Procenti!$Q$1:$R$169,2,FALSE)</f>
        <v>0</v>
      </c>
      <c r="AR36" s="12">
        <f>'F dve vrstici'!X69</f>
        <v>0</v>
      </c>
      <c r="AS36" s="21">
        <f>-VLOOKUP(AR36,Procenti!$Q$1:$R$169,2,FALSE)</f>
        <v>0</v>
      </c>
      <c r="AT36" s="12">
        <f>'F dve vrstici'!Y69</f>
        <v>0</v>
      </c>
      <c r="AU36" s="21">
        <f>VLOOKUP(AT36,Procenti!$Q$1:$R$169,2,FALSE)</f>
        <v>0</v>
      </c>
      <c r="AV36" s="12">
        <f>'F dve vrstici'!Z69</f>
        <v>0</v>
      </c>
      <c r="AW36" s="21">
        <f>VLOOKUP(AV36,Procenti!$Q$1:$R$169,2,FALSE)</f>
        <v>0</v>
      </c>
    </row>
    <row r="37" spans="1:49" x14ac:dyDescent="0.25">
      <c r="A37" s="10" t="s">
        <v>5271</v>
      </c>
      <c r="B37" s="28"/>
      <c r="C37" s="33"/>
      <c r="D37" s="12">
        <f>'F dve vrstici'!D71</f>
        <v>0</v>
      </c>
      <c r="E37" s="21">
        <f>VLOOKUP(D37,Procenti!$Q$1:$R$169,2,FALSE)</f>
        <v>0</v>
      </c>
      <c r="F37" s="12">
        <f>'F dve vrstici'!E71</f>
        <v>0</v>
      </c>
      <c r="G37" s="21">
        <f>-VLOOKUP(F37,Procenti!$Q$1:$R$169,2,FALSE)</f>
        <v>0</v>
      </c>
      <c r="H37" s="12">
        <f>'F dve vrstici'!F71</f>
        <v>0</v>
      </c>
      <c r="I37" s="21">
        <f>-VLOOKUP(H37,Procenti!$Q$1:$R$169,2,FALSE)</f>
        <v>0</v>
      </c>
      <c r="J37" s="12">
        <f>'F dve vrstici'!H71</f>
        <v>0</v>
      </c>
      <c r="K37" s="21">
        <f>-VLOOKUP(J37,Procenti!$Q$1:$R$169,2,FALSE)</f>
        <v>0</v>
      </c>
      <c r="L37" s="12">
        <f>'F dve vrstici'!L71</f>
        <v>0</v>
      </c>
      <c r="M37" s="21">
        <f>VLOOKUP(L37,Procenti!$Q$1:$R$169,2,FALSE)</f>
        <v>0</v>
      </c>
      <c r="N37" s="12">
        <f>'F dve vrstici'!I71</f>
        <v>0</v>
      </c>
      <c r="O37" s="21">
        <f>VLOOKUP(N37,Procenti!$Q$1:$R$169,2,FALSE)</f>
        <v>0</v>
      </c>
      <c r="P37" s="12">
        <f>'F dve vrstici'!J71</f>
        <v>0</v>
      </c>
      <c r="Q37" s="21">
        <f>VLOOKUP(P37,Procenti!$Q$1:$R$169,2,FALSE)</f>
        <v>0</v>
      </c>
      <c r="R37" s="12">
        <f>'F dve vrstici'!K71</f>
        <v>0</v>
      </c>
      <c r="S37" s="21">
        <f>VLOOKUP(R37,Procenti!$Q$1:$R$169,2,FALSE)</f>
        <v>0</v>
      </c>
      <c r="T37" s="12">
        <f>'F dve vrstici'!L71</f>
        <v>0</v>
      </c>
      <c r="U37" s="21">
        <f>VLOOKUP(T37,Procenti!$Q$1:$R$169,2,FALSE)</f>
        <v>0</v>
      </c>
      <c r="V37" s="12">
        <f>'F dve vrstici'!M71</f>
        <v>0</v>
      </c>
      <c r="W37" s="21">
        <f>VLOOKUP(V37,Procenti!$Q$1:$R$169,2,FALSE)</f>
        <v>0</v>
      </c>
      <c r="X37" s="12">
        <f>'F dve vrstici'!N71</f>
        <v>0</v>
      </c>
      <c r="Y37" s="21">
        <f>VLOOKUP(X37,Procenti!$Q$1:$R$169,2,FALSE)</f>
        <v>0</v>
      </c>
      <c r="Z37" s="12">
        <f>'F dve vrstici'!O71</f>
        <v>0</v>
      </c>
      <c r="AA37" s="21" t="e">
        <f>VLOOKUP(Z37,Procenti!$C$2:$D$169,2,FALSE)</f>
        <v>#N/A</v>
      </c>
      <c r="AB37" s="12">
        <f>'F dve vrstici'!P71</f>
        <v>0</v>
      </c>
      <c r="AC37" s="21" t="e">
        <f>VLOOKUP(AB37,Procenti!$C$2:$D$169,2,FALSE)</f>
        <v>#N/A</v>
      </c>
      <c r="AD37" s="12">
        <f>'F dve vrstici'!Q71</f>
        <v>0</v>
      </c>
      <c r="AE37" s="21" t="e">
        <f>-VLOOKUP(AD37,Procenti!$A$2:$B$169,2,FALSE)</f>
        <v>#N/A</v>
      </c>
      <c r="AF37" s="12">
        <f>'F dve vrstici'!R71</f>
        <v>0</v>
      </c>
      <c r="AG37" s="21" t="e">
        <f>-VLOOKUP(AF37,Procenti!$A$2:$B$169,2,FALSE)</f>
        <v>#N/A</v>
      </c>
      <c r="AH37" s="12">
        <f>'F dve vrstici'!S71</f>
        <v>0</v>
      </c>
      <c r="AI37" s="21" t="e">
        <f>-VLOOKUP(AH37,Procenti!$A$2:$B$169,2,FALSE)</f>
        <v>#N/A</v>
      </c>
      <c r="AJ37" s="12">
        <f>'F dve vrstici'!T71</f>
        <v>0</v>
      </c>
      <c r="AK37" s="21" t="e">
        <f>-VLOOKUP(AJ37,Procenti!$A$2:$B$169,2,FALSE)</f>
        <v>#N/A</v>
      </c>
      <c r="AL37" s="12">
        <f>'F dve vrstici'!U71</f>
        <v>0</v>
      </c>
      <c r="AM37" s="21" t="e">
        <f>VLOOKUP(AL37,Procenti!$A$2:$B$169,2,FALSE)</f>
        <v>#N/A</v>
      </c>
      <c r="AN37" s="12">
        <f>'F dve vrstici'!V71</f>
        <v>0</v>
      </c>
      <c r="AO37" s="21">
        <f>VLOOKUP(AN37,Procenti!$Q$1:$R$169,2,FALSE)</f>
        <v>0</v>
      </c>
      <c r="AP37" s="12">
        <f>'F dve vrstici'!W71</f>
        <v>0</v>
      </c>
      <c r="AQ37" s="21">
        <f>VLOOKUP(AP37,Procenti!$Q$1:$R$169,2,FALSE)</f>
        <v>0</v>
      </c>
      <c r="AR37" s="12">
        <f>'F dve vrstici'!X71</f>
        <v>0</v>
      </c>
      <c r="AS37" s="21">
        <f>-VLOOKUP(AR37,Procenti!$Q$1:$R$169,2,FALSE)</f>
        <v>0</v>
      </c>
      <c r="AT37" s="12">
        <f>'F dve vrstici'!Y71</f>
        <v>0</v>
      </c>
      <c r="AU37" s="21">
        <f>VLOOKUP(AT37,Procenti!$Q$1:$R$169,2,FALSE)</f>
        <v>0</v>
      </c>
      <c r="AV37" s="12">
        <f>'F dve vrstici'!Z71</f>
        <v>0</v>
      </c>
      <c r="AW37" s="21">
        <f>VLOOKUP(AV37,Procenti!$Q$1:$R$169,2,FALSE)</f>
        <v>0</v>
      </c>
    </row>
    <row r="38" spans="1:49" x14ac:dyDescent="0.25">
      <c r="A38" s="10" t="s">
        <v>5272</v>
      </c>
      <c r="B38" s="28"/>
      <c r="C38" s="33"/>
      <c r="D38" s="12">
        <f>'F dve vrstici'!D73</f>
        <v>0</v>
      </c>
      <c r="E38" s="21">
        <f>VLOOKUP(D38,Procenti!$Q$1:$R$169,2,FALSE)</f>
        <v>0</v>
      </c>
      <c r="F38" s="12">
        <f>'F dve vrstici'!E73</f>
        <v>0</v>
      </c>
      <c r="G38" s="21">
        <f>-VLOOKUP(F38,Procenti!$Q$1:$R$169,2,FALSE)</f>
        <v>0</v>
      </c>
      <c r="H38" s="12">
        <f>'F dve vrstici'!F73</f>
        <v>0</v>
      </c>
      <c r="I38" s="21">
        <f>-VLOOKUP(H38,Procenti!$Q$1:$R$169,2,FALSE)</f>
        <v>0</v>
      </c>
      <c r="J38" s="12">
        <f>'F dve vrstici'!H73</f>
        <v>0</v>
      </c>
      <c r="K38" s="21">
        <f>-VLOOKUP(J38,Procenti!$Q$1:$R$169,2,FALSE)</f>
        <v>0</v>
      </c>
      <c r="L38" s="12">
        <f>'F dve vrstici'!L73</f>
        <v>0</v>
      </c>
      <c r="M38" s="21">
        <f>VLOOKUP(L38,Procenti!$Q$1:$R$169,2,FALSE)</f>
        <v>0</v>
      </c>
      <c r="N38" s="12">
        <f>'F dve vrstici'!I73</f>
        <v>0</v>
      </c>
      <c r="O38" s="21">
        <f>VLOOKUP(N38,Procenti!$Q$1:$R$169,2,FALSE)</f>
        <v>0</v>
      </c>
      <c r="P38" s="12">
        <f>'F dve vrstici'!J73</f>
        <v>0</v>
      </c>
      <c r="Q38" s="21">
        <f>VLOOKUP(P38,Procenti!$Q$1:$R$169,2,FALSE)</f>
        <v>0</v>
      </c>
      <c r="R38" s="12">
        <f>'F dve vrstici'!K73</f>
        <v>0</v>
      </c>
      <c r="S38" s="21">
        <f>VLOOKUP(R38,Procenti!$Q$1:$R$169,2,FALSE)</f>
        <v>0</v>
      </c>
      <c r="T38" s="12">
        <f>'F dve vrstici'!L73</f>
        <v>0</v>
      </c>
      <c r="U38" s="21">
        <f>VLOOKUP(T38,Procenti!$Q$1:$R$169,2,FALSE)</f>
        <v>0</v>
      </c>
      <c r="V38" s="12">
        <f>'F dve vrstici'!M73</f>
        <v>0</v>
      </c>
      <c r="W38" s="21">
        <f>VLOOKUP(V38,Procenti!$Q$1:$R$169,2,FALSE)</f>
        <v>0</v>
      </c>
      <c r="X38" s="12">
        <f>'F dve vrstici'!N73</f>
        <v>0</v>
      </c>
      <c r="Y38" s="21">
        <f>VLOOKUP(X38,Procenti!$Q$1:$R$169,2,FALSE)</f>
        <v>0</v>
      </c>
      <c r="Z38" s="12">
        <f>'F dve vrstici'!O73</f>
        <v>0</v>
      </c>
      <c r="AA38" s="21" t="e">
        <f>VLOOKUP(Z38,Procenti!$C$2:$D$169,2,FALSE)</f>
        <v>#N/A</v>
      </c>
      <c r="AB38" s="12">
        <f>'F dve vrstici'!P73</f>
        <v>0</v>
      </c>
      <c r="AC38" s="21" t="e">
        <f>VLOOKUP(AB38,Procenti!$C$2:$D$169,2,FALSE)</f>
        <v>#N/A</v>
      </c>
      <c r="AD38" s="12">
        <f>'F dve vrstici'!Q73</f>
        <v>0</v>
      </c>
      <c r="AE38" s="21" t="e">
        <f>-VLOOKUP(AD38,Procenti!$A$2:$B$169,2,FALSE)</f>
        <v>#N/A</v>
      </c>
      <c r="AF38" s="12">
        <f>'F dve vrstici'!R73</f>
        <v>0</v>
      </c>
      <c r="AG38" s="21" t="e">
        <f>-VLOOKUP(AF38,Procenti!$A$2:$B$169,2,FALSE)</f>
        <v>#N/A</v>
      </c>
      <c r="AH38" s="12">
        <f>'F dve vrstici'!S73</f>
        <v>0</v>
      </c>
      <c r="AI38" s="21" t="e">
        <f>-VLOOKUP(AH38,Procenti!$A$2:$B$169,2,FALSE)</f>
        <v>#N/A</v>
      </c>
      <c r="AJ38" s="12">
        <f>'F dve vrstici'!T73</f>
        <v>0</v>
      </c>
      <c r="AK38" s="21" t="e">
        <f>-VLOOKUP(AJ38,Procenti!$A$2:$B$169,2,FALSE)</f>
        <v>#N/A</v>
      </c>
      <c r="AL38" s="12">
        <f>'F dve vrstici'!U73</f>
        <v>0</v>
      </c>
      <c r="AM38" s="21" t="e">
        <f>VLOOKUP(AL38,Procenti!$A$2:$B$169,2,FALSE)</f>
        <v>#N/A</v>
      </c>
      <c r="AN38" s="12">
        <f>'F dve vrstici'!V73</f>
        <v>0</v>
      </c>
      <c r="AO38" s="21">
        <f>VLOOKUP(AN38,Procenti!$Q$1:$R$169,2,FALSE)</f>
        <v>0</v>
      </c>
      <c r="AP38" s="12">
        <f>'F dve vrstici'!W73</f>
        <v>0</v>
      </c>
      <c r="AQ38" s="21">
        <f>VLOOKUP(AP38,Procenti!$Q$1:$R$169,2,FALSE)</f>
        <v>0</v>
      </c>
      <c r="AR38" s="12">
        <f>'F dve vrstici'!X73</f>
        <v>0</v>
      </c>
      <c r="AS38" s="21">
        <f>-VLOOKUP(AR38,Procenti!$Q$1:$R$169,2,FALSE)</f>
        <v>0</v>
      </c>
      <c r="AT38" s="12">
        <f>'F dve vrstici'!Y73</f>
        <v>0</v>
      </c>
      <c r="AU38" s="21">
        <f>VLOOKUP(AT38,Procenti!$Q$1:$R$169,2,FALSE)</f>
        <v>0</v>
      </c>
      <c r="AV38" s="12">
        <f>'F dve vrstici'!Z73</f>
        <v>0</v>
      </c>
      <c r="AW38" s="21">
        <f>VLOOKUP(AV38,Procenti!$Q$1:$R$169,2,FALSE)</f>
        <v>0</v>
      </c>
    </row>
    <row r="39" spans="1:49" x14ac:dyDescent="0.25">
      <c r="A39" s="10" t="s">
        <v>5273</v>
      </c>
      <c r="B39" s="28"/>
      <c r="C39" s="33"/>
      <c r="D39" s="12">
        <f>'F dve vrstici'!D75</f>
        <v>0</v>
      </c>
      <c r="E39" s="21">
        <f>VLOOKUP(D39,Procenti!$Q$1:$R$169,2,FALSE)</f>
        <v>0</v>
      </c>
      <c r="F39" s="12">
        <f>'F dve vrstici'!E75</f>
        <v>0</v>
      </c>
      <c r="G39" s="21">
        <f>-VLOOKUP(F39,Procenti!$Q$1:$R$169,2,FALSE)</f>
        <v>0</v>
      </c>
      <c r="H39" s="12">
        <f>'F dve vrstici'!F75</f>
        <v>0</v>
      </c>
      <c r="I39" s="21">
        <f>-VLOOKUP(H39,Procenti!$Q$1:$R$169,2,FALSE)</f>
        <v>0</v>
      </c>
      <c r="J39" s="12">
        <f>'F dve vrstici'!H75</f>
        <v>0</v>
      </c>
      <c r="K39" s="21">
        <f>-VLOOKUP(J39,Procenti!$Q$1:$R$169,2,FALSE)</f>
        <v>0</v>
      </c>
      <c r="L39" s="12">
        <f>'F dve vrstici'!L75</f>
        <v>0</v>
      </c>
      <c r="M39" s="21">
        <f>VLOOKUP(L39,Procenti!$Q$1:$R$169,2,FALSE)</f>
        <v>0</v>
      </c>
      <c r="N39" s="12">
        <f>'F dve vrstici'!I75</f>
        <v>0</v>
      </c>
      <c r="O39" s="21">
        <f>VLOOKUP(N39,Procenti!$Q$1:$R$169,2,FALSE)</f>
        <v>0</v>
      </c>
      <c r="P39" s="12">
        <f>'F dve vrstici'!J75</f>
        <v>0</v>
      </c>
      <c r="Q39" s="21">
        <f>VLOOKUP(P39,Procenti!$Q$1:$R$169,2,FALSE)</f>
        <v>0</v>
      </c>
      <c r="R39" s="12">
        <f>'F dve vrstici'!K75</f>
        <v>0</v>
      </c>
      <c r="S39" s="21">
        <f>VLOOKUP(R39,Procenti!$Q$1:$R$169,2,FALSE)</f>
        <v>0</v>
      </c>
      <c r="T39" s="12">
        <f>'F dve vrstici'!L75</f>
        <v>0</v>
      </c>
      <c r="U39" s="21">
        <f>VLOOKUP(T39,Procenti!$Q$1:$R$169,2,FALSE)</f>
        <v>0</v>
      </c>
      <c r="V39" s="12">
        <f>'F dve vrstici'!M75</f>
        <v>0</v>
      </c>
      <c r="W39" s="21">
        <f>VLOOKUP(V39,Procenti!$Q$1:$R$169,2,FALSE)</f>
        <v>0</v>
      </c>
      <c r="X39" s="12">
        <f>'F dve vrstici'!N75</f>
        <v>0</v>
      </c>
      <c r="Y39" s="21">
        <f>VLOOKUP(X39,Procenti!$Q$1:$R$169,2,FALSE)</f>
        <v>0</v>
      </c>
      <c r="Z39" s="12">
        <f>'F dve vrstici'!O75</f>
        <v>0</v>
      </c>
      <c r="AA39" s="21" t="e">
        <f>VLOOKUP(Z39,Procenti!$C$2:$D$169,2,FALSE)</f>
        <v>#N/A</v>
      </c>
      <c r="AB39" s="12">
        <f>'F dve vrstici'!P75</f>
        <v>0</v>
      </c>
      <c r="AC39" s="21" t="e">
        <f>VLOOKUP(AB39,Procenti!$C$2:$D$169,2,FALSE)</f>
        <v>#N/A</v>
      </c>
      <c r="AD39" s="12">
        <f>'F dve vrstici'!Q75</f>
        <v>0</v>
      </c>
      <c r="AE39" s="21" t="e">
        <f>-VLOOKUP(AD39,Procenti!$A$2:$B$169,2,FALSE)</f>
        <v>#N/A</v>
      </c>
      <c r="AF39" s="12">
        <f>'F dve vrstici'!R75</f>
        <v>0</v>
      </c>
      <c r="AG39" s="21" t="e">
        <f>-VLOOKUP(AF39,Procenti!$A$2:$B$169,2,FALSE)</f>
        <v>#N/A</v>
      </c>
      <c r="AH39" s="12">
        <f>'F dve vrstici'!S75</f>
        <v>0</v>
      </c>
      <c r="AI39" s="21" t="e">
        <f>-VLOOKUP(AH39,Procenti!$A$2:$B$169,2,FALSE)</f>
        <v>#N/A</v>
      </c>
      <c r="AJ39" s="12">
        <f>'F dve vrstici'!T75</f>
        <v>0</v>
      </c>
      <c r="AK39" s="21" t="e">
        <f>-VLOOKUP(AJ39,Procenti!$A$2:$B$169,2,FALSE)</f>
        <v>#N/A</v>
      </c>
      <c r="AL39" s="12">
        <f>'F dve vrstici'!U75</f>
        <v>0</v>
      </c>
      <c r="AM39" s="21" t="e">
        <f>VLOOKUP(AL39,Procenti!$A$2:$B$169,2,FALSE)</f>
        <v>#N/A</v>
      </c>
      <c r="AN39" s="12">
        <f>'F dve vrstici'!V75</f>
        <v>0</v>
      </c>
      <c r="AO39" s="21">
        <f>VLOOKUP(AN39,Procenti!$Q$1:$R$169,2,FALSE)</f>
        <v>0</v>
      </c>
      <c r="AP39" s="12">
        <f>'F dve vrstici'!W75</f>
        <v>0</v>
      </c>
      <c r="AQ39" s="21">
        <f>VLOOKUP(AP39,Procenti!$Q$1:$R$169,2,FALSE)</f>
        <v>0</v>
      </c>
      <c r="AR39" s="12">
        <f>'F dve vrstici'!X75</f>
        <v>0</v>
      </c>
      <c r="AS39" s="21">
        <f>-VLOOKUP(AR39,Procenti!$Q$1:$R$169,2,FALSE)</f>
        <v>0</v>
      </c>
      <c r="AT39" s="12">
        <f>'F dve vrstici'!Y75</f>
        <v>0</v>
      </c>
      <c r="AU39" s="21">
        <f>VLOOKUP(AT39,Procenti!$Q$1:$R$169,2,FALSE)</f>
        <v>0</v>
      </c>
      <c r="AV39" s="12">
        <f>'F dve vrstici'!Z75</f>
        <v>0</v>
      </c>
      <c r="AW39" s="21">
        <f>VLOOKUP(AV39,Procenti!$Q$1:$R$169,2,FALSE)</f>
        <v>0</v>
      </c>
    </row>
    <row r="40" spans="1:49" x14ac:dyDescent="0.25">
      <c r="A40" s="10" t="s">
        <v>5274</v>
      </c>
      <c r="B40" s="28"/>
      <c r="C40" s="33"/>
      <c r="D40" s="12">
        <f>'F dve vrstici'!D77</f>
        <v>0</v>
      </c>
      <c r="E40" s="21">
        <f>VLOOKUP(D40,Procenti!$Q$1:$R$169,2,FALSE)</f>
        <v>0</v>
      </c>
      <c r="F40" s="12">
        <f>'F dve vrstici'!E77</f>
        <v>0</v>
      </c>
      <c r="G40" s="21">
        <f>-VLOOKUP(F40,Procenti!$Q$1:$R$169,2,FALSE)</f>
        <v>0</v>
      </c>
      <c r="H40" s="12">
        <f>'F dve vrstici'!F77</f>
        <v>0</v>
      </c>
      <c r="I40" s="21">
        <f>-VLOOKUP(H40,Procenti!$Q$1:$R$169,2,FALSE)</f>
        <v>0</v>
      </c>
      <c r="J40" s="12">
        <f>'F dve vrstici'!H77</f>
        <v>0</v>
      </c>
      <c r="K40" s="21">
        <f>-VLOOKUP(J40,Procenti!$Q$1:$R$169,2,FALSE)</f>
        <v>0</v>
      </c>
      <c r="L40" s="12">
        <f>'F dve vrstici'!L77</f>
        <v>0</v>
      </c>
      <c r="M40" s="21">
        <f>VLOOKUP(L40,Procenti!$Q$1:$R$169,2,FALSE)</f>
        <v>0</v>
      </c>
      <c r="N40" s="12">
        <f>'F dve vrstici'!I77</f>
        <v>0</v>
      </c>
      <c r="O40" s="21">
        <f>VLOOKUP(N40,Procenti!$Q$1:$R$169,2,FALSE)</f>
        <v>0</v>
      </c>
      <c r="P40" s="12">
        <f>'F dve vrstici'!J77</f>
        <v>0</v>
      </c>
      <c r="Q40" s="21">
        <f>VLOOKUP(P40,Procenti!$Q$1:$R$169,2,FALSE)</f>
        <v>0</v>
      </c>
      <c r="R40" s="12">
        <f>'F dve vrstici'!K77</f>
        <v>0</v>
      </c>
      <c r="S40" s="21">
        <f>VLOOKUP(R40,Procenti!$Q$1:$R$169,2,FALSE)</f>
        <v>0</v>
      </c>
      <c r="T40" s="12">
        <f>'F dve vrstici'!L77</f>
        <v>0</v>
      </c>
      <c r="U40" s="21">
        <f>VLOOKUP(T40,Procenti!$Q$1:$R$169,2,FALSE)</f>
        <v>0</v>
      </c>
      <c r="V40" s="12">
        <f>'F dve vrstici'!M77</f>
        <v>0</v>
      </c>
      <c r="W40" s="21">
        <f>VLOOKUP(V40,Procenti!$Q$1:$R$169,2,FALSE)</f>
        <v>0</v>
      </c>
      <c r="X40" s="12">
        <f>'F dve vrstici'!N77</f>
        <v>0</v>
      </c>
      <c r="Y40" s="21">
        <f>VLOOKUP(X40,Procenti!$Q$1:$R$169,2,FALSE)</f>
        <v>0</v>
      </c>
      <c r="Z40" s="12">
        <f>'F dve vrstici'!O77</f>
        <v>0</v>
      </c>
      <c r="AA40" s="21" t="e">
        <f>VLOOKUP(Z40,Procenti!$C$2:$D$169,2,FALSE)</f>
        <v>#N/A</v>
      </c>
      <c r="AB40" s="12">
        <f>'F dve vrstici'!P77</f>
        <v>0</v>
      </c>
      <c r="AC40" s="21" t="e">
        <f>VLOOKUP(AB40,Procenti!$C$2:$D$169,2,FALSE)</f>
        <v>#N/A</v>
      </c>
      <c r="AD40" s="12">
        <f>'F dve vrstici'!Q77</f>
        <v>0</v>
      </c>
      <c r="AE40" s="21" t="e">
        <f>-VLOOKUP(AD40,Procenti!$A$2:$B$169,2,FALSE)</f>
        <v>#N/A</v>
      </c>
      <c r="AF40" s="12">
        <f>'F dve vrstici'!R77</f>
        <v>0</v>
      </c>
      <c r="AG40" s="21" t="e">
        <f>-VLOOKUP(AF40,Procenti!$A$2:$B$169,2,FALSE)</f>
        <v>#N/A</v>
      </c>
      <c r="AH40" s="12">
        <f>'F dve vrstici'!S77</f>
        <v>0</v>
      </c>
      <c r="AI40" s="21" t="e">
        <f>-VLOOKUP(AH40,Procenti!$A$2:$B$169,2,FALSE)</f>
        <v>#N/A</v>
      </c>
      <c r="AJ40" s="12">
        <f>'F dve vrstici'!T77</f>
        <v>0</v>
      </c>
      <c r="AK40" s="21" t="e">
        <f>-VLOOKUP(AJ40,Procenti!$A$2:$B$169,2,FALSE)</f>
        <v>#N/A</v>
      </c>
      <c r="AL40" s="12">
        <f>'F dve vrstici'!U77</f>
        <v>0</v>
      </c>
      <c r="AM40" s="21" t="e">
        <f>VLOOKUP(AL40,Procenti!$A$2:$B$169,2,FALSE)</f>
        <v>#N/A</v>
      </c>
      <c r="AN40" s="12">
        <f>'F dve vrstici'!V77</f>
        <v>0</v>
      </c>
      <c r="AO40" s="21">
        <f>VLOOKUP(AN40,Procenti!$Q$1:$R$169,2,FALSE)</f>
        <v>0</v>
      </c>
      <c r="AP40" s="12">
        <f>'F dve vrstici'!W77</f>
        <v>0</v>
      </c>
      <c r="AQ40" s="21">
        <f>VLOOKUP(AP40,Procenti!$Q$1:$R$169,2,FALSE)</f>
        <v>0</v>
      </c>
      <c r="AR40" s="12">
        <f>'F dve vrstici'!X77</f>
        <v>0</v>
      </c>
      <c r="AS40" s="21">
        <f>-VLOOKUP(AR40,Procenti!$Q$1:$R$169,2,FALSE)</f>
        <v>0</v>
      </c>
      <c r="AT40" s="12">
        <f>'F dve vrstici'!Y77</f>
        <v>0</v>
      </c>
      <c r="AU40" s="21">
        <f>VLOOKUP(AT40,Procenti!$Q$1:$R$169,2,FALSE)</f>
        <v>0</v>
      </c>
      <c r="AV40" s="12">
        <f>'F dve vrstici'!Z77</f>
        <v>0</v>
      </c>
      <c r="AW40" s="21">
        <f>VLOOKUP(AV40,Procenti!$Q$1:$R$169,2,FALSE)</f>
        <v>0</v>
      </c>
    </row>
    <row r="41" spans="1:49" x14ac:dyDescent="0.25">
      <c r="A41" s="10" t="s">
        <v>5275</v>
      </c>
      <c r="B41" s="28"/>
      <c r="C41" s="33"/>
      <c r="D41" s="12">
        <f>'F dve vrstici'!D79</f>
        <v>0</v>
      </c>
      <c r="E41" s="21">
        <f>VLOOKUP(D41,Procenti!$Q$1:$R$169,2,FALSE)</f>
        <v>0</v>
      </c>
      <c r="F41" s="12">
        <f>'F dve vrstici'!E79</f>
        <v>0</v>
      </c>
      <c r="G41" s="21">
        <f>-VLOOKUP(F41,Procenti!$Q$1:$R$169,2,FALSE)</f>
        <v>0</v>
      </c>
      <c r="H41" s="12">
        <f>'F dve vrstici'!F79</f>
        <v>0</v>
      </c>
      <c r="I41" s="21">
        <f>-VLOOKUP(H41,Procenti!$Q$1:$R$169,2,FALSE)</f>
        <v>0</v>
      </c>
      <c r="J41" s="12">
        <f>'F dve vrstici'!H79</f>
        <v>0</v>
      </c>
      <c r="K41" s="21">
        <f>-VLOOKUP(J41,Procenti!$Q$1:$R$169,2,FALSE)</f>
        <v>0</v>
      </c>
      <c r="L41" s="12">
        <f>'F dve vrstici'!L79</f>
        <v>0</v>
      </c>
      <c r="M41" s="21">
        <f>VLOOKUP(L41,Procenti!$Q$1:$R$169,2,FALSE)</f>
        <v>0</v>
      </c>
      <c r="N41" s="12">
        <f>'F dve vrstici'!I79</f>
        <v>0</v>
      </c>
      <c r="O41" s="21">
        <f>VLOOKUP(N41,Procenti!$Q$1:$R$169,2,FALSE)</f>
        <v>0</v>
      </c>
      <c r="P41" s="12">
        <f>'F dve vrstici'!J79</f>
        <v>0</v>
      </c>
      <c r="Q41" s="21">
        <f>VLOOKUP(P41,Procenti!$Q$1:$R$169,2,FALSE)</f>
        <v>0</v>
      </c>
      <c r="R41" s="12">
        <f>'F dve vrstici'!K79</f>
        <v>0</v>
      </c>
      <c r="S41" s="21">
        <f>VLOOKUP(R41,Procenti!$Q$1:$R$169,2,FALSE)</f>
        <v>0</v>
      </c>
      <c r="T41" s="12">
        <f>'F dve vrstici'!L79</f>
        <v>0</v>
      </c>
      <c r="U41" s="21">
        <f>VLOOKUP(T41,Procenti!$Q$1:$R$169,2,FALSE)</f>
        <v>0</v>
      </c>
      <c r="V41" s="12">
        <f>'F dve vrstici'!M79</f>
        <v>0</v>
      </c>
      <c r="W41" s="21">
        <f>VLOOKUP(V41,Procenti!$Q$1:$R$169,2,FALSE)</f>
        <v>0</v>
      </c>
      <c r="X41" s="12">
        <f>'F dve vrstici'!N79</f>
        <v>0</v>
      </c>
      <c r="Y41" s="21">
        <f>VLOOKUP(X41,Procenti!$Q$1:$R$169,2,FALSE)</f>
        <v>0</v>
      </c>
      <c r="Z41" s="12">
        <f>'F dve vrstici'!O79</f>
        <v>0</v>
      </c>
      <c r="AA41" s="21" t="e">
        <f>VLOOKUP(Z41,Procenti!$C$2:$D$169,2,FALSE)</f>
        <v>#N/A</v>
      </c>
      <c r="AB41" s="12">
        <f>'F dve vrstici'!P79</f>
        <v>0</v>
      </c>
      <c r="AC41" s="21" t="e">
        <f>VLOOKUP(AB41,Procenti!$C$2:$D$169,2,FALSE)</f>
        <v>#N/A</v>
      </c>
      <c r="AD41" s="12">
        <f>'F dve vrstici'!Q79</f>
        <v>0</v>
      </c>
      <c r="AE41" s="21" t="e">
        <f>-VLOOKUP(AD41,Procenti!$A$2:$B$169,2,FALSE)</f>
        <v>#N/A</v>
      </c>
      <c r="AF41" s="12">
        <f>'F dve vrstici'!R79</f>
        <v>0</v>
      </c>
      <c r="AG41" s="21" t="e">
        <f>-VLOOKUP(AF41,Procenti!$A$2:$B$169,2,FALSE)</f>
        <v>#N/A</v>
      </c>
      <c r="AH41" s="12">
        <f>'F dve vrstici'!S79</f>
        <v>0</v>
      </c>
      <c r="AI41" s="21" t="e">
        <f>-VLOOKUP(AH41,Procenti!$A$2:$B$169,2,FALSE)</f>
        <v>#N/A</v>
      </c>
      <c r="AJ41" s="12">
        <f>'F dve vrstici'!T79</f>
        <v>0</v>
      </c>
      <c r="AK41" s="21" t="e">
        <f>-VLOOKUP(AJ41,Procenti!$A$2:$B$169,2,FALSE)</f>
        <v>#N/A</v>
      </c>
      <c r="AL41" s="12">
        <f>'F dve vrstici'!U79</f>
        <v>0</v>
      </c>
      <c r="AM41" s="21" t="e">
        <f>VLOOKUP(AL41,Procenti!$A$2:$B$169,2,FALSE)</f>
        <v>#N/A</v>
      </c>
      <c r="AN41" s="12">
        <f>'F dve vrstici'!V79</f>
        <v>0</v>
      </c>
      <c r="AO41" s="21">
        <f>VLOOKUP(AN41,Procenti!$Q$1:$R$169,2,FALSE)</f>
        <v>0</v>
      </c>
      <c r="AP41" s="12">
        <f>'F dve vrstici'!W79</f>
        <v>0</v>
      </c>
      <c r="AQ41" s="21">
        <f>VLOOKUP(AP41,Procenti!$Q$1:$R$169,2,FALSE)</f>
        <v>0</v>
      </c>
      <c r="AR41" s="12">
        <f>'F dve vrstici'!X79</f>
        <v>0</v>
      </c>
      <c r="AS41" s="21">
        <f>-VLOOKUP(AR41,Procenti!$Q$1:$R$169,2,FALSE)</f>
        <v>0</v>
      </c>
      <c r="AT41" s="12">
        <f>'F dve vrstici'!Y79</f>
        <v>0</v>
      </c>
      <c r="AU41" s="21">
        <f>VLOOKUP(AT41,Procenti!$Q$1:$R$169,2,FALSE)</f>
        <v>0</v>
      </c>
      <c r="AV41" s="12">
        <f>'F dve vrstici'!Z79</f>
        <v>0</v>
      </c>
      <c r="AW41" s="21">
        <f>VLOOKUP(AV41,Procenti!$Q$1:$R$169,2,FALSE)</f>
        <v>0</v>
      </c>
    </row>
    <row r="42" spans="1:49" x14ac:dyDescent="0.25">
      <c r="A42" s="10" t="s">
        <v>5276</v>
      </c>
      <c r="B42" s="28"/>
      <c r="C42" s="33"/>
      <c r="D42" s="12">
        <f>'F dve vrstici'!D81</f>
        <v>0</v>
      </c>
      <c r="E42" s="21">
        <f>VLOOKUP(D42,Procenti!$Q$1:$R$169,2,FALSE)</f>
        <v>0</v>
      </c>
      <c r="F42" s="12">
        <f>'F dve vrstici'!E81</f>
        <v>0</v>
      </c>
      <c r="G42" s="21">
        <f>-VLOOKUP(F42,Procenti!$Q$1:$R$169,2,FALSE)</f>
        <v>0</v>
      </c>
      <c r="H42" s="12">
        <f>'F dve vrstici'!F81</f>
        <v>0</v>
      </c>
      <c r="I42" s="21">
        <f>-VLOOKUP(H42,Procenti!$Q$1:$R$169,2,FALSE)</f>
        <v>0</v>
      </c>
      <c r="J42" s="12">
        <f>'F dve vrstici'!H81</f>
        <v>0</v>
      </c>
      <c r="K42" s="21">
        <f>-VLOOKUP(J42,Procenti!$Q$1:$R$169,2,FALSE)</f>
        <v>0</v>
      </c>
      <c r="L42" s="12">
        <f>'F dve vrstici'!L81</f>
        <v>0</v>
      </c>
      <c r="M42" s="21">
        <f>VLOOKUP(L42,Procenti!$Q$1:$R$169,2,FALSE)</f>
        <v>0</v>
      </c>
      <c r="N42" s="12">
        <f>'F dve vrstici'!I81</f>
        <v>0</v>
      </c>
      <c r="O42" s="21">
        <f>VLOOKUP(N42,Procenti!$Q$1:$R$169,2,FALSE)</f>
        <v>0</v>
      </c>
      <c r="P42" s="12">
        <f>'F dve vrstici'!J81</f>
        <v>0</v>
      </c>
      <c r="Q42" s="21">
        <f>VLOOKUP(P42,Procenti!$Q$1:$R$169,2,FALSE)</f>
        <v>0</v>
      </c>
      <c r="R42" s="12">
        <f>'F dve vrstici'!K81</f>
        <v>0</v>
      </c>
      <c r="S42" s="21">
        <f>VLOOKUP(R42,Procenti!$Q$1:$R$169,2,FALSE)</f>
        <v>0</v>
      </c>
      <c r="T42" s="12">
        <f>'F dve vrstici'!L81</f>
        <v>0</v>
      </c>
      <c r="U42" s="21">
        <f>VLOOKUP(T42,Procenti!$Q$1:$R$169,2,FALSE)</f>
        <v>0</v>
      </c>
      <c r="V42" s="12">
        <f>'F dve vrstici'!M81</f>
        <v>0</v>
      </c>
      <c r="W42" s="21">
        <f>VLOOKUP(V42,Procenti!$Q$1:$R$169,2,FALSE)</f>
        <v>0</v>
      </c>
      <c r="X42" s="12">
        <f>'F dve vrstici'!N81</f>
        <v>0</v>
      </c>
      <c r="Y42" s="21">
        <f>VLOOKUP(X42,Procenti!$Q$1:$R$169,2,FALSE)</f>
        <v>0</v>
      </c>
      <c r="Z42" s="12">
        <f>'F dve vrstici'!O81</f>
        <v>0</v>
      </c>
      <c r="AA42" s="21" t="e">
        <f>VLOOKUP(Z42,Procenti!$C$2:$D$169,2,FALSE)</f>
        <v>#N/A</v>
      </c>
      <c r="AB42" s="12">
        <f>'F dve vrstici'!P81</f>
        <v>0</v>
      </c>
      <c r="AC42" s="21" t="e">
        <f>VLOOKUP(AB42,Procenti!$C$2:$D$169,2,FALSE)</f>
        <v>#N/A</v>
      </c>
      <c r="AD42" s="12">
        <f>'F dve vrstici'!Q81</f>
        <v>0</v>
      </c>
      <c r="AE42" s="21" t="e">
        <f>-VLOOKUP(AD42,Procenti!$A$2:$B$169,2,FALSE)</f>
        <v>#N/A</v>
      </c>
      <c r="AF42" s="12">
        <f>'F dve vrstici'!R81</f>
        <v>0</v>
      </c>
      <c r="AG42" s="21" t="e">
        <f>-VLOOKUP(AF42,Procenti!$A$2:$B$169,2,FALSE)</f>
        <v>#N/A</v>
      </c>
      <c r="AH42" s="12">
        <f>'F dve vrstici'!S81</f>
        <v>0</v>
      </c>
      <c r="AI42" s="21" t="e">
        <f>-VLOOKUP(AH42,Procenti!$A$2:$B$169,2,FALSE)</f>
        <v>#N/A</v>
      </c>
      <c r="AJ42" s="12">
        <f>'F dve vrstici'!T81</f>
        <v>0</v>
      </c>
      <c r="AK42" s="21" t="e">
        <f>-VLOOKUP(AJ42,Procenti!$A$2:$B$169,2,FALSE)</f>
        <v>#N/A</v>
      </c>
      <c r="AL42" s="12">
        <f>'F dve vrstici'!U81</f>
        <v>0</v>
      </c>
      <c r="AM42" s="21" t="e">
        <f>VLOOKUP(AL42,Procenti!$A$2:$B$169,2,FALSE)</f>
        <v>#N/A</v>
      </c>
      <c r="AN42" s="12">
        <f>'F dve vrstici'!V81</f>
        <v>0</v>
      </c>
      <c r="AO42" s="21">
        <f>VLOOKUP(AN42,Procenti!$Q$1:$R$169,2,FALSE)</f>
        <v>0</v>
      </c>
      <c r="AP42" s="12">
        <f>'F dve vrstici'!W81</f>
        <v>0</v>
      </c>
      <c r="AQ42" s="21">
        <f>VLOOKUP(AP42,Procenti!$Q$1:$R$169,2,FALSE)</f>
        <v>0</v>
      </c>
      <c r="AR42" s="12">
        <f>'F dve vrstici'!X81</f>
        <v>0</v>
      </c>
      <c r="AS42" s="21">
        <f>-VLOOKUP(AR42,Procenti!$Q$1:$R$169,2,FALSE)</f>
        <v>0</v>
      </c>
      <c r="AT42" s="12">
        <f>'F dve vrstici'!Y81</f>
        <v>0</v>
      </c>
      <c r="AU42" s="21">
        <f>VLOOKUP(AT42,Procenti!$Q$1:$R$169,2,FALSE)</f>
        <v>0</v>
      </c>
      <c r="AV42" s="12">
        <f>'F dve vrstici'!Z81</f>
        <v>0</v>
      </c>
      <c r="AW42" s="21">
        <f>VLOOKUP(AV42,Procenti!$Q$1:$R$169,2,FALSE)</f>
        <v>0</v>
      </c>
    </row>
    <row r="43" spans="1:49" x14ac:dyDescent="0.25">
      <c r="A43" s="10" t="s">
        <v>5277</v>
      </c>
      <c r="B43" s="28"/>
      <c r="C43" s="33"/>
      <c r="D43" s="12">
        <f>'F dve vrstici'!D83</f>
        <v>0</v>
      </c>
      <c r="E43" s="21">
        <f>VLOOKUP(D43,Procenti!$Q$1:$R$169,2,FALSE)</f>
        <v>0</v>
      </c>
      <c r="F43" s="12">
        <f>'F dve vrstici'!E83</f>
        <v>0</v>
      </c>
      <c r="G43" s="21">
        <f>-VLOOKUP(F43,Procenti!$Q$1:$R$169,2,FALSE)</f>
        <v>0</v>
      </c>
      <c r="H43" s="12">
        <f>'F dve vrstici'!F83</f>
        <v>0</v>
      </c>
      <c r="I43" s="21">
        <f>-VLOOKUP(H43,Procenti!$Q$1:$R$169,2,FALSE)</f>
        <v>0</v>
      </c>
      <c r="J43" s="12">
        <f>'F dve vrstici'!H83</f>
        <v>0</v>
      </c>
      <c r="K43" s="21">
        <f>-VLOOKUP(J43,Procenti!$Q$1:$R$169,2,FALSE)</f>
        <v>0</v>
      </c>
      <c r="L43" s="12">
        <f>'F dve vrstici'!L83</f>
        <v>0</v>
      </c>
      <c r="M43" s="21">
        <f>VLOOKUP(L43,Procenti!$Q$1:$R$169,2,FALSE)</f>
        <v>0</v>
      </c>
      <c r="N43" s="12">
        <f>'F dve vrstici'!I83</f>
        <v>0</v>
      </c>
      <c r="O43" s="21">
        <f>VLOOKUP(N43,Procenti!$Q$1:$R$169,2,FALSE)</f>
        <v>0</v>
      </c>
      <c r="P43" s="12">
        <f>'F dve vrstici'!J83</f>
        <v>0</v>
      </c>
      <c r="Q43" s="21">
        <f>VLOOKUP(P43,Procenti!$Q$1:$R$169,2,FALSE)</f>
        <v>0</v>
      </c>
      <c r="R43" s="12">
        <f>'F dve vrstici'!K83</f>
        <v>0</v>
      </c>
      <c r="S43" s="21">
        <f>VLOOKUP(R43,Procenti!$Q$1:$R$169,2,FALSE)</f>
        <v>0</v>
      </c>
      <c r="T43" s="12">
        <f>'F dve vrstici'!L83</f>
        <v>0</v>
      </c>
      <c r="U43" s="21">
        <f>VLOOKUP(T43,Procenti!$Q$1:$R$169,2,FALSE)</f>
        <v>0</v>
      </c>
      <c r="V43" s="12">
        <f>'F dve vrstici'!M83</f>
        <v>0</v>
      </c>
      <c r="W43" s="21">
        <f>VLOOKUP(V43,Procenti!$Q$1:$R$169,2,FALSE)</f>
        <v>0</v>
      </c>
      <c r="X43" s="12">
        <f>'F dve vrstici'!N83</f>
        <v>0</v>
      </c>
      <c r="Y43" s="21">
        <f>VLOOKUP(X43,Procenti!$Q$1:$R$169,2,FALSE)</f>
        <v>0</v>
      </c>
      <c r="Z43" s="12">
        <f>'F dve vrstici'!O83</f>
        <v>0</v>
      </c>
      <c r="AA43" s="21" t="e">
        <f>VLOOKUP(Z43,Procenti!$C$2:$D$169,2,FALSE)</f>
        <v>#N/A</v>
      </c>
      <c r="AB43" s="12">
        <f>'F dve vrstici'!P83</f>
        <v>0</v>
      </c>
      <c r="AC43" s="21" t="e">
        <f>VLOOKUP(AB43,Procenti!$C$2:$D$169,2,FALSE)</f>
        <v>#N/A</v>
      </c>
      <c r="AD43" s="12">
        <f>'F dve vrstici'!Q83</f>
        <v>0</v>
      </c>
      <c r="AE43" s="21" t="e">
        <f>-VLOOKUP(AD43,Procenti!$A$2:$B$169,2,FALSE)</f>
        <v>#N/A</v>
      </c>
      <c r="AF43" s="12">
        <f>'F dve vrstici'!R83</f>
        <v>0</v>
      </c>
      <c r="AG43" s="21" t="e">
        <f>-VLOOKUP(AF43,Procenti!$A$2:$B$169,2,FALSE)</f>
        <v>#N/A</v>
      </c>
      <c r="AH43" s="12">
        <f>'F dve vrstici'!S83</f>
        <v>0</v>
      </c>
      <c r="AI43" s="21" t="e">
        <f>-VLOOKUP(AH43,Procenti!$A$2:$B$169,2,FALSE)</f>
        <v>#N/A</v>
      </c>
      <c r="AJ43" s="12">
        <f>'F dve vrstici'!T83</f>
        <v>0</v>
      </c>
      <c r="AK43" s="21" t="e">
        <f>-VLOOKUP(AJ43,Procenti!$A$2:$B$169,2,FALSE)</f>
        <v>#N/A</v>
      </c>
      <c r="AL43" s="12">
        <f>'F dve vrstici'!U83</f>
        <v>0</v>
      </c>
      <c r="AM43" s="21" t="e">
        <f>VLOOKUP(AL43,Procenti!$A$2:$B$169,2,FALSE)</f>
        <v>#N/A</v>
      </c>
      <c r="AN43" s="12">
        <f>'F dve vrstici'!V83</f>
        <v>0</v>
      </c>
      <c r="AO43" s="21">
        <f>VLOOKUP(AN43,Procenti!$Q$1:$R$169,2,FALSE)</f>
        <v>0</v>
      </c>
      <c r="AP43" s="12">
        <f>'F dve vrstici'!W83</f>
        <v>0</v>
      </c>
      <c r="AQ43" s="21">
        <f>VLOOKUP(AP43,Procenti!$Q$1:$R$169,2,FALSE)</f>
        <v>0</v>
      </c>
      <c r="AR43" s="12">
        <f>'F dve vrstici'!X83</f>
        <v>0</v>
      </c>
      <c r="AS43" s="21">
        <f>-VLOOKUP(AR43,Procenti!$Q$1:$R$169,2,FALSE)</f>
        <v>0</v>
      </c>
      <c r="AT43" s="12">
        <f>'F dve vrstici'!Y83</f>
        <v>0</v>
      </c>
      <c r="AU43" s="21">
        <f>VLOOKUP(AT43,Procenti!$Q$1:$R$169,2,FALSE)</f>
        <v>0</v>
      </c>
      <c r="AV43" s="12">
        <f>'F dve vrstici'!Z83</f>
        <v>0</v>
      </c>
      <c r="AW43" s="21">
        <f>VLOOKUP(AV43,Procenti!$Q$1:$R$169,2,FALSE)</f>
        <v>0</v>
      </c>
    </row>
    <row r="44" spans="1:49" x14ac:dyDescent="0.25">
      <c r="A44" s="10" t="s">
        <v>5278</v>
      </c>
      <c r="B44" s="28"/>
      <c r="C44" s="33"/>
      <c r="D44" s="12">
        <f>'F dve vrstici'!D85</f>
        <v>0</v>
      </c>
      <c r="E44" s="21">
        <f>VLOOKUP(D44,Procenti!$Q$1:$R$169,2,FALSE)</f>
        <v>0</v>
      </c>
      <c r="F44" s="12">
        <f>'F dve vrstici'!E85</f>
        <v>0</v>
      </c>
      <c r="G44" s="21">
        <f>-VLOOKUP(F44,Procenti!$Q$1:$R$169,2,FALSE)</f>
        <v>0</v>
      </c>
      <c r="H44" s="12">
        <f>'F dve vrstici'!F85</f>
        <v>0</v>
      </c>
      <c r="I44" s="21">
        <f>-VLOOKUP(H44,Procenti!$Q$1:$R$169,2,FALSE)</f>
        <v>0</v>
      </c>
      <c r="J44" s="12">
        <f>'F dve vrstici'!H85</f>
        <v>0</v>
      </c>
      <c r="K44" s="21">
        <f>-VLOOKUP(J44,Procenti!$Q$1:$R$169,2,FALSE)</f>
        <v>0</v>
      </c>
      <c r="L44" s="12">
        <f>'F dve vrstici'!L85</f>
        <v>0</v>
      </c>
      <c r="M44" s="21">
        <f>VLOOKUP(L44,Procenti!$Q$1:$R$169,2,FALSE)</f>
        <v>0</v>
      </c>
      <c r="N44" s="12">
        <f>'F dve vrstici'!I85</f>
        <v>0</v>
      </c>
      <c r="O44" s="21">
        <f>VLOOKUP(N44,Procenti!$Q$1:$R$169,2,FALSE)</f>
        <v>0</v>
      </c>
      <c r="P44" s="12">
        <f>'F dve vrstici'!J85</f>
        <v>0</v>
      </c>
      <c r="Q44" s="21">
        <f>VLOOKUP(P44,Procenti!$Q$1:$R$169,2,FALSE)</f>
        <v>0</v>
      </c>
      <c r="R44" s="12">
        <f>'F dve vrstici'!K85</f>
        <v>0</v>
      </c>
      <c r="S44" s="21">
        <f>VLOOKUP(R44,Procenti!$Q$1:$R$169,2,FALSE)</f>
        <v>0</v>
      </c>
      <c r="T44" s="12">
        <f>'F dve vrstici'!L85</f>
        <v>0</v>
      </c>
      <c r="U44" s="21">
        <f>VLOOKUP(T44,Procenti!$Q$1:$R$169,2,FALSE)</f>
        <v>0</v>
      </c>
      <c r="V44" s="12">
        <f>'F dve vrstici'!M85</f>
        <v>0</v>
      </c>
      <c r="W44" s="21">
        <f>VLOOKUP(V44,Procenti!$Q$1:$R$169,2,FALSE)</f>
        <v>0</v>
      </c>
      <c r="X44" s="12">
        <f>'F dve vrstici'!N85</f>
        <v>0</v>
      </c>
      <c r="Y44" s="21">
        <f>VLOOKUP(X44,Procenti!$Q$1:$R$169,2,FALSE)</f>
        <v>0</v>
      </c>
      <c r="Z44" s="12">
        <f>'F dve vrstici'!O85</f>
        <v>0</v>
      </c>
      <c r="AA44" s="21" t="e">
        <f>VLOOKUP(Z44,Procenti!$C$2:$D$169,2,FALSE)</f>
        <v>#N/A</v>
      </c>
      <c r="AB44" s="12">
        <f>'F dve vrstici'!P85</f>
        <v>0</v>
      </c>
      <c r="AC44" s="21" t="e">
        <f>VLOOKUP(AB44,Procenti!$C$2:$D$169,2,FALSE)</f>
        <v>#N/A</v>
      </c>
      <c r="AD44" s="12">
        <f>'F dve vrstici'!Q85</f>
        <v>0</v>
      </c>
      <c r="AE44" s="21" t="e">
        <f>-VLOOKUP(AD44,Procenti!$A$2:$B$169,2,FALSE)</f>
        <v>#N/A</v>
      </c>
      <c r="AF44" s="12">
        <f>'F dve vrstici'!R85</f>
        <v>0</v>
      </c>
      <c r="AG44" s="21" t="e">
        <f>-VLOOKUP(AF44,Procenti!$A$2:$B$169,2,FALSE)</f>
        <v>#N/A</v>
      </c>
      <c r="AH44" s="12">
        <f>'F dve vrstici'!S85</f>
        <v>0</v>
      </c>
      <c r="AI44" s="21" t="e">
        <f>-VLOOKUP(AH44,Procenti!$A$2:$B$169,2,FALSE)</f>
        <v>#N/A</v>
      </c>
      <c r="AJ44" s="12">
        <f>'F dve vrstici'!T85</f>
        <v>0</v>
      </c>
      <c r="AK44" s="21" t="e">
        <f>-VLOOKUP(AJ44,Procenti!$A$2:$B$169,2,FALSE)</f>
        <v>#N/A</v>
      </c>
      <c r="AL44" s="12">
        <f>'F dve vrstici'!U85</f>
        <v>0</v>
      </c>
      <c r="AM44" s="21" t="e">
        <f>VLOOKUP(AL44,Procenti!$A$2:$B$169,2,FALSE)</f>
        <v>#N/A</v>
      </c>
      <c r="AN44" s="12">
        <f>'F dve vrstici'!V85</f>
        <v>0</v>
      </c>
      <c r="AO44" s="21">
        <f>VLOOKUP(AN44,Procenti!$Q$1:$R$169,2,FALSE)</f>
        <v>0</v>
      </c>
      <c r="AP44" s="12">
        <f>'F dve vrstici'!W85</f>
        <v>0</v>
      </c>
      <c r="AQ44" s="21">
        <f>VLOOKUP(AP44,Procenti!$Q$1:$R$169,2,FALSE)</f>
        <v>0</v>
      </c>
      <c r="AR44" s="12">
        <f>'F dve vrstici'!X85</f>
        <v>0</v>
      </c>
      <c r="AS44" s="21">
        <f>-VLOOKUP(AR44,Procenti!$Q$1:$R$169,2,FALSE)</f>
        <v>0</v>
      </c>
      <c r="AT44" s="12">
        <f>'F dve vrstici'!Y85</f>
        <v>0</v>
      </c>
      <c r="AU44" s="21">
        <f>VLOOKUP(AT44,Procenti!$Q$1:$R$169,2,FALSE)</f>
        <v>0</v>
      </c>
      <c r="AV44" s="12">
        <f>'F dve vrstici'!Z85</f>
        <v>0</v>
      </c>
      <c r="AW44" s="21">
        <f>VLOOKUP(AV44,Procenti!$Q$1:$R$169,2,FALSE)</f>
        <v>0</v>
      </c>
    </row>
    <row r="45" spans="1:49" x14ac:dyDescent="0.25">
      <c r="A45" s="10" t="s">
        <v>5279</v>
      </c>
      <c r="B45" s="28"/>
      <c r="C45" s="33"/>
      <c r="D45" s="12">
        <f>'F dve vrstici'!D87</f>
        <v>0</v>
      </c>
      <c r="E45" s="21">
        <f>VLOOKUP(D45,Procenti!$Q$1:$R$169,2,FALSE)</f>
        <v>0</v>
      </c>
      <c r="F45" s="12">
        <f>'F dve vrstici'!E87</f>
        <v>0</v>
      </c>
      <c r="G45" s="21">
        <f>-VLOOKUP(F45,Procenti!$Q$1:$R$169,2,FALSE)</f>
        <v>0</v>
      </c>
      <c r="H45" s="12">
        <f>'F dve vrstici'!F87</f>
        <v>0</v>
      </c>
      <c r="I45" s="21">
        <f>-VLOOKUP(H45,Procenti!$Q$1:$R$169,2,FALSE)</f>
        <v>0</v>
      </c>
      <c r="J45" s="12">
        <f>'F dve vrstici'!H87</f>
        <v>0</v>
      </c>
      <c r="K45" s="21">
        <f>-VLOOKUP(J45,Procenti!$Q$1:$R$169,2,FALSE)</f>
        <v>0</v>
      </c>
      <c r="L45" s="12">
        <f>'F dve vrstici'!L87</f>
        <v>0</v>
      </c>
      <c r="M45" s="21">
        <f>VLOOKUP(L45,Procenti!$Q$1:$R$169,2,FALSE)</f>
        <v>0</v>
      </c>
      <c r="N45" s="12">
        <f>'F dve vrstici'!I87</f>
        <v>0</v>
      </c>
      <c r="O45" s="21">
        <f>VLOOKUP(N45,Procenti!$Q$1:$R$169,2,FALSE)</f>
        <v>0</v>
      </c>
      <c r="P45" s="12">
        <f>'F dve vrstici'!J87</f>
        <v>0</v>
      </c>
      <c r="Q45" s="21">
        <f>VLOOKUP(P45,Procenti!$Q$1:$R$169,2,FALSE)</f>
        <v>0</v>
      </c>
      <c r="R45" s="12">
        <f>'F dve vrstici'!K87</f>
        <v>0</v>
      </c>
      <c r="S45" s="21">
        <f>VLOOKUP(R45,Procenti!$Q$1:$R$169,2,FALSE)</f>
        <v>0</v>
      </c>
      <c r="T45" s="12">
        <f>'F dve vrstici'!L87</f>
        <v>0</v>
      </c>
      <c r="U45" s="21">
        <f>VLOOKUP(T45,Procenti!$Q$1:$R$169,2,FALSE)</f>
        <v>0</v>
      </c>
      <c r="V45" s="12">
        <f>'F dve vrstici'!M87</f>
        <v>0</v>
      </c>
      <c r="W45" s="21">
        <f>VLOOKUP(V45,Procenti!$Q$1:$R$169,2,FALSE)</f>
        <v>0</v>
      </c>
      <c r="X45" s="12">
        <f>'F dve vrstici'!N87</f>
        <v>0</v>
      </c>
      <c r="Y45" s="21">
        <f>VLOOKUP(X45,Procenti!$Q$1:$R$169,2,FALSE)</f>
        <v>0</v>
      </c>
      <c r="Z45" s="12">
        <f>'F dve vrstici'!O87</f>
        <v>0</v>
      </c>
      <c r="AA45" s="21" t="e">
        <f>VLOOKUP(Z45,Procenti!$C$2:$D$169,2,FALSE)</f>
        <v>#N/A</v>
      </c>
      <c r="AB45" s="12">
        <f>'F dve vrstici'!P87</f>
        <v>0</v>
      </c>
      <c r="AC45" s="21" t="e">
        <f>VLOOKUP(AB45,Procenti!$C$2:$D$169,2,FALSE)</f>
        <v>#N/A</v>
      </c>
      <c r="AD45" s="12">
        <f>'F dve vrstici'!Q87</f>
        <v>0</v>
      </c>
      <c r="AE45" s="21" t="e">
        <f>-VLOOKUP(AD45,Procenti!$A$2:$B$169,2,FALSE)</f>
        <v>#N/A</v>
      </c>
      <c r="AF45" s="12">
        <f>'F dve vrstici'!R87</f>
        <v>0</v>
      </c>
      <c r="AG45" s="21" t="e">
        <f>-VLOOKUP(AF45,Procenti!$A$2:$B$169,2,FALSE)</f>
        <v>#N/A</v>
      </c>
      <c r="AH45" s="12">
        <f>'F dve vrstici'!S87</f>
        <v>0</v>
      </c>
      <c r="AI45" s="21" t="e">
        <f>-VLOOKUP(AH45,Procenti!$A$2:$B$169,2,FALSE)</f>
        <v>#N/A</v>
      </c>
      <c r="AJ45" s="12">
        <f>'F dve vrstici'!T87</f>
        <v>0</v>
      </c>
      <c r="AK45" s="21" t="e">
        <f>-VLOOKUP(AJ45,Procenti!$A$2:$B$169,2,FALSE)</f>
        <v>#N/A</v>
      </c>
      <c r="AL45" s="12">
        <f>'F dve vrstici'!U87</f>
        <v>0</v>
      </c>
      <c r="AM45" s="21" t="e">
        <f>VLOOKUP(AL45,Procenti!$A$2:$B$169,2,FALSE)</f>
        <v>#N/A</v>
      </c>
      <c r="AN45" s="12">
        <f>'F dve vrstici'!V87</f>
        <v>0</v>
      </c>
      <c r="AO45" s="21">
        <f>VLOOKUP(AN45,Procenti!$Q$1:$R$169,2,FALSE)</f>
        <v>0</v>
      </c>
      <c r="AP45" s="12">
        <f>'F dve vrstici'!W87</f>
        <v>0</v>
      </c>
      <c r="AQ45" s="21">
        <f>VLOOKUP(AP45,Procenti!$Q$1:$R$169,2,FALSE)</f>
        <v>0</v>
      </c>
      <c r="AR45" s="12">
        <f>'F dve vrstici'!X87</f>
        <v>0</v>
      </c>
      <c r="AS45" s="21">
        <f>-VLOOKUP(AR45,Procenti!$Q$1:$R$169,2,FALSE)</f>
        <v>0</v>
      </c>
      <c r="AT45" s="12">
        <f>'F dve vrstici'!Y87</f>
        <v>0</v>
      </c>
      <c r="AU45" s="21">
        <f>VLOOKUP(AT45,Procenti!$Q$1:$R$169,2,FALSE)</f>
        <v>0</v>
      </c>
      <c r="AV45" s="12">
        <f>'F dve vrstici'!Z87</f>
        <v>0</v>
      </c>
      <c r="AW45" s="21">
        <f>VLOOKUP(AV45,Procenti!$Q$1:$R$169,2,FALSE)</f>
        <v>0</v>
      </c>
    </row>
    <row r="46" spans="1:49" x14ac:dyDescent="0.25">
      <c r="A46" s="10" t="s">
        <v>5280</v>
      </c>
      <c r="B46" s="28"/>
      <c r="C46" s="33"/>
      <c r="D46" s="12">
        <f>'F dve vrstici'!D89</f>
        <v>0</v>
      </c>
      <c r="E46" s="21">
        <f>VLOOKUP(D46,Procenti!$Q$1:$R$169,2,FALSE)</f>
        <v>0</v>
      </c>
      <c r="F46" s="12">
        <f>'F dve vrstici'!E89</f>
        <v>0</v>
      </c>
      <c r="G46" s="21">
        <f>-VLOOKUP(F46,Procenti!$Q$1:$R$169,2,FALSE)</f>
        <v>0</v>
      </c>
      <c r="H46" s="12">
        <f>'F dve vrstici'!F89</f>
        <v>0</v>
      </c>
      <c r="I46" s="21">
        <f>-VLOOKUP(H46,Procenti!$Q$1:$R$169,2,FALSE)</f>
        <v>0</v>
      </c>
      <c r="J46" s="12">
        <f>'F dve vrstici'!H89</f>
        <v>0</v>
      </c>
      <c r="K46" s="21">
        <f>-VLOOKUP(J46,Procenti!$Q$1:$R$169,2,FALSE)</f>
        <v>0</v>
      </c>
      <c r="L46" s="12">
        <f>'F dve vrstici'!L89</f>
        <v>0</v>
      </c>
      <c r="M46" s="21">
        <f>VLOOKUP(L46,Procenti!$Q$1:$R$169,2,FALSE)</f>
        <v>0</v>
      </c>
      <c r="N46" s="12">
        <f>'F dve vrstici'!I89</f>
        <v>0</v>
      </c>
      <c r="O46" s="21">
        <f>VLOOKUP(N46,Procenti!$Q$1:$R$169,2,FALSE)</f>
        <v>0</v>
      </c>
      <c r="P46" s="12">
        <f>'F dve vrstici'!J89</f>
        <v>0</v>
      </c>
      <c r="Q46" s="21">
        <f>VLOOKUP(P46,Procenti!$Q$1:$R$169,2,FALSE)</f>
        <v>0</v>
      </c>
      <c r="R46" s="12">
        <f>'F dve vrstici'!K89</f>
        <v>0</v>
      </c>
      <c r="S46" s="21">
        <f>VLOOKUP(R46,Procenti!$Q$1:$R$169,2,FALSE)</f>
        <v>0</v>
      </c>
      <c r="T46" s="12">
        <f>'F dve vrstici'!L89</f>
        <v>0</v>
      </c>
      <c r="U46" s="21">
        <f>VLOOKUP(T46,Procenti!$Q$1:$R$169,2,FALSE)</f>
        <v>0</v>
      </c>
      <c r="V46" s="12">
        <f>'F dve vrstici'!M89</f>
        <v>0</v>
      </c>
      <c r="W46" s="21">
        <f>VLOOKUP(V46,Procenti!$Q$1:$R$169,2,FALSE)</f>
        <v>0</v>
      </c>
      <c r="X46" s="12">
        <f>'F dve vrstici'!N89</f>
        <v>0</v>
      </c>
      <c r="Y46" s="21">
        <f>VLOOKUP(X46,Procenti!$Q$1:$R$169,2,FALSE)</f>
        <v>0</v>
      </c>
      <c r="Z46" s="12">
        <f>'F dve vrstici'!O89</f>
        <v>0</v>
      </c>
      <c r="AA46" s="21" t="e">
        <f>VLOOKUP(Z46,Procenti!$C$2:$D$169,2,FALSE)</f>
        <v>#N/A</v>
      </c>
      <c r="AB46" s="12">
        <f>'F dve vrstici'!P89</f>
        <v>0</v>
      </c>
      <c r="AC46" s="21" t="e">
        <f>VLOOKUP(AB46,Procenti!$C$2:$D$169,2,FALSE)</f>
        <v>#N/A</v>
      </c>
      <c r="AD46" s="12">
        <f>'F dve vrstici'!Q89</f>
        <v>0</v>
      </c>
      <c r="AE46" s="21" t="e">
        <f>-VLOOKUP(AD46,Procenti!$A$2:$B$169,2,FALSE)</f>
        <v>#N/A</v>
      </c>
      <c r="AF46" s="12">
        <f>'F dve vrstici'!R89</f>
        <v>0</v>
      </c>
      <c r="AG46" s="21" t="e">
        <f>-VLOOKUP(AF46,Procenti!$A$2:$B$169,2,FALSE)</f>
        <v>#N/A</v>
      </c>
      <c r="AH46" s="12">
        <f>'F dve vrstici'!S89</f>
        <v>0</v>
      </c>
      <c r="AI46" s="21" t="e">
        <f>-VLOOKUP(AH46,Procenti!$A$2:$B$169,2,FALSE)</f>
        <v>#N/A</v>
      </c>
      <c r="AJ46" s="12">
        <f>'F dve vrstici'!T89</f>
        <v>0</v>
      </c>
      <c r="AK46" s="21" t="e">
        <f>-VLOOKUP(AJ46,Procenti!$A$2:$B$169,2,FALSE)</f>
        <v>#N/A</v>
      </c>
      <c r="AL46" s="12">
        <f>'F dve vrstici'!U89</f>
        <v>0</v>
      </c>
      <c r="AM46" s="21" t="e">
        <f>VLOOKUP(AL46,Procenti!$A$2:$B$169,2,FALSE)</f>
        <v>#N/A</v>
      </c>
      <c r="AN46" s="12">
        <f>'F dve vrstici'!V89</f>
        <v>0</v>
      </c>
      <c r="AO46" s="21">
        <f>VLOOKUP(AN46,Procenti!$Q$1:$R$169,2,FALSE)</f>
        <v>0</v>
      </c>
      <c r="AP46" s="12">
        <f>'F dve vrstici'!W89</f>
        <v>0</v>
      </c>
      <c r="AQ46" s="21">
        <f>VLOOKUP(AP46,Procenti!$Q$1:$R$169,2,FALSE)</f>
        <v>0</v>
      </c>
      <c r="AR46" s="12">
        <f>'F dve vrstici'!X89</f>
        <v>0</v>
      </c>
      <c r="AS46" s="21">
        <f>-VLOOKUP(AR46,Procenti!$Q$1:$R$169,2,FALSE)</f>
        <v>0</v>
      </c>
      <c r="AT46" s="12">
        <f>'F dve vrstici'!Y89</f>
        <v>0</v>
      </c>
      <c r="AU46" s="21">
        <f>VLOOKUP(AT46,Procenti!$Q$1:$R$169,2,FALSE)</f>
        <v>0</v>
      </c>
      <c r="AV46" s="12">
        <f>'F dve vrstici'!Z89</f>
        <v>0</v>
      </c>
      <c r="AW46" s="21">
        <f>VLOOKUP(AV46,Procenti!$Q$1:$R$169,2,FALSE)</f>
        <v>0</v>
      </c>
    </row>
    <row r="47" spans="1:49" x14ac:dyDescent="0.25">
      <c r="A47" s="10" t="s">
        <v>5281</v>
      </c>
      <c r="B47" s="28"/>
      <c r="C47" s="33"/>
      <c r="D47" s="12">
        <f>'F dve vrstici'!D91</f>
        <v>0</v>
      </c>
      <c r="E47" s="21">
        <f>VLOOKUP(D47,Procenti!$Q$1:$R$169,2,FALSE)</f>
        <v>0</v>
      </c>
      <c r="F47" s="12">
        <f>'F dve vrstici'!E91</f>
        <v>0</v>
      </c>
      <c r="G47" s="21">
        <f>-VLOOKUP(F47,Procenti!$Q$1:$R$169,2,FALSE)</f>
        <v>0</v>
      </c>
      <c r="H47" s="12">
        <f>'F dve vrstici'!F91</f>
        <v>0</v>
      </c>
      <c r="I47" s="21">
        <f>-VLOOKUP(H47,Procenti!$Q$1:$R$169,2,FALSE)</f>
        <v>0</v>
      </c>
      <c r="J47" s="12">
        <f>'F dve vrstici'!H91</f>
        <v>0</v>
      </c>
      <c r="K47" s="21">
        <f>-VLOOKUP(J47,Procenti!$Q$1:$R$169,2,FALSE)</f>
        <v>0</v>
      </c>
      <c r="L47" s="12">
        <f>'F dve vrstici'!L91</f>
        <v>0</v>
      </c>
      <c r="M47" s="21">
        <f>VLOOKUP(L47,Procenti!$Q$1:$R$169,2,FALSE)</f>
        <v>0</v>
      </c>
      <c r="N47" s="12">
        <f>'F dve vrstici'!I91</f>
        <v>0</v>
      </c>
      <c r="O47" s="21">
        <f>VLOOKUP(N47,Procenti!$Q$1:$R$169,2,FALSE)</f>
        <v>0</v>
      </c>
      <c r="P47" s="12">
        <f>'F dve vrstici'!J91</f>
        <v>0</v>
      </c>
      <c r="Q47" s="21">
        <f>VLOOKUP(P47,Procenti!$Q$1:$R$169,2,FALSE)</f>
        <v>0</v>
      </c>
      <c r="R47" s="12">
        <f>'F dve vrstici'!K91</f>
        <v>0</v>
      </c>
      <c r="S47" s="21">
        <f>VLOOKUP(R47,Procenti!$Q$1:$R$169,2,FALSE)</f>
        <v>0</v>
      </c>
      <c r="T47" s="12">
        <f>'F dve vrstici'!L91</f>
        <v>0</v>
      </c>
      <c r="U47" s="21">
        <f>VLOOKUP(T47,Procenti!$Q$1:$R$169,2,FALSE)</f>
        <v>0</v>
      </c>
      <c r="V47" s="12">
        <f>'F dve vrstici'!M91</f>
        <v>0</v>
      </c>
      <c r="W47" s="21">
        <f>VLOOKUP(V47,Procenti!$Q$1:$R$169,2,FALSE)</f>
        <v>0</v>
      </c>
      <c r="X47" s="12">
        <f>'F dve vrstici'!N91</f>
        <v>0</v>
      </c>
      <c r="Y47" s="21">
        <f>VLOOKUP(X47,Procenti!$Q$1:$R$169,2,FALSE)</f>
        <v>0</v>
      </c>
      <c r="Z47" s="12">
        <f>'F dve vrstici'!O91</f>
        <v>0</v>
      </c>
      <c r="AA47" s="21" t="e">
        <f>VLOOKUP(Z47,Procenti!$C$2:$D$169,2,FALSE)</f>
        <v>#N/A</v>
      </c>
      <c r="AB47" s="12">
        <f>'F dve vrstici'!P91</f>
        <v>0</v>
      </c>
      <c r="AC47" s="21" t="e">
        <f>VLOOKUP(AB47,Procenti!$C$2:$D$169,2,FALSE)</f>
        <v>#N/A</v>
      </c>
      <c r="AD47" s="12">
        <f>'F dve vrstici'!Q91</f>
        <v>0</v>
      </c>
      <c r="AE47" s="21" t="e">
        <f>-VLOOKUP(AD47,Procenti!$A$2:$B$169,2,FALSE)</f>
        <v>#N/A</v>
      </c>
      <c r="AF47" s="12">
        <f>'F dve vrstici'!R91</f>
        <v>0</v>
      </c>
      <c r="AG47" s="21" t="e">
        <f>-VLOOKUP(AF47,Procenti!$A$2:$B$169,2,FALSE)</f>
        <v>#N/A</v>
      </c>
      <c r="AH47" s="12">
        <f>'F dve vrstici'!S91</f>
        <v>0</v>
      </c>
      <c r="AI47" s="21" t="e">
        <f>-VLOOKUP(AH47,Procenti!$A$2:$B$169,2,FALSE)</f>
        <v>#N/A</v>
      </c>
      <c r="AJ47" s="12">
        <f>'F dve vrstici'!T91</f>
        <v>0</v>
      </c>
      <c r="AK47" s="21" t="e">
        <f>-VLOOKUP(AJ47,Procenti!$A$2:$B$169,2,FALSE)</f>
        <v>#N/A</v>
      </c>
      <c r="AL47" s="12">
        <f>'F dve vrstici'!U91</f>
        <v>0</v>
      </c>
      <c r="AM47" s="21" t="e">
        <f>VLOOKUP(AL47,Procenti!$A$2:$B$169,2,FALSE)</f>
        <v>#N/A</v>
      </c>
      <c r="AN47" s="12">
        <f>'F dve vrstici'!V91</f>
        <v>0</v>
      </c>
      <c r="AO47" s="21">
        <f>VLOOKUP(AN47,Procenti!$Q$1:$R$169,2,FALSE)</f>
        <v>0</v>
      </c>
      <c r="AP47" s="12">
        <f>'F dve vrstici'!W91</f>
        <v>0</v>
      </c>
      <c r="AQ47" s="21">
        <f>VLOOKUP(AP47,Procenti!$Q$1:$R$169,2,FALSE)</f>
        <v>0</v>
      </c>
      <c r="AR47" s="12">
        <f>'F dve vrstici'!X91</f>
        <v>0</v>
      </c>
      <c r="AS47" s="21">
        <f>-VLOOKUP(AR47,Procenti!$Q$1:$R$169,2,FALSE)</f>
        <v>0</v>
      </c>
      <c r="AT47" s="12">
        <f>'F dve vrstici'!Y91</f>
        <v>0</v>
      </c>
      <c r="AU47" s="21">
        <f>VLOOKUP(AT47,Procenti!$Q$1:$R$169,2,FALSE)</f>
        <v>0</v>
      </c>
      <c r="AV47" s="12">
        <f>'F dve vrstici'!Z91</f>
        <v>0</v>
      </c>
      <c r="AW47" s="21">
        <f>VLOOKUP(AV47,Procenti!$Q$1:$R$169,2,FALSE)</f>
        <v>0</v>
      </c>
    </row>
    <row r="48" spans="1:49" x14ac:dyDescent="0.25">
      <c r="A48" s="10" t="s">
        <v>5282</v>
      </c>
      <c r="B48" s="28"/>
      <c r="C48" s="33"/>
      <c r="D48" s="12">
        <f>'F dve vrstici'!D93</f>
        <v>0</v>
      </c>
      <c r="E48" s="21">
        <f>VLOOKUP(D48,Procenti!$Q$1:$R$169,2,FALSE)</f>
        <v>0</v>
      </c>
      <c r="F48" s="12">
        <f>'F dve vrstici'!E93</f>
        <v>0</v>
      </c>
      <c r="G48" s="21">
        <f>-VLOOKUP(F48,Procenti!$Q$1:$R$169,2,FALSE)</f>
        <v>0</v>
      </c>
      <c r="H48" s="12">
        <f>'F dve vrstici'!F93</f>
        <v>0</v>
      </c>
      <c r="I48" s="21">
        <f>-VLOOKUP(H48,Procenti!$Q$1:$R$169,2,FALSE)</f>
        <v>0</v>
      </c>
      <c r="J48" s="12">
        <f>'F dve vrstici'!H93</f>
        <v>0</v>
      </c>
      <c r="K48" s="21">
        <f>-VLOOKUP(J48,Procenti!$Q$1:$R$169,2,FALSE)</f>
        <v>0</v>
      </c>
      <c r="L48" s="12">
        <f>'F dve vrstici'!L93</f>
        <v>0</v>
      </c>
      <c r="M48" s="21">
        <f>VLOOKUP(L48,Procenti!$Q$1:$R$169,2,FALSE)</f>
        <v>0</v>
      </c>
      <c r="N48" s="12">
        <f>'F dve vrstici'!I93</f>
        <v>0</v>
      </c>
      <c r="O48" s="21">
        <f>VLOOKUP(N48,Procenti!$Q$1:$R$169,2,FALSE)</f>
        <v>0</v>
      </c>
      <c r="P48" s="12">
        <f>'F dve vrstici'!J93</f>
        <v>0</v>
      </c>
      <c r="Q48" s="21">
        <f>VLOOKUP(P48,Procenti!$Q$1:$R$169,2,FALSE)</f>
        <v>0</v>
      </c>
      <c r="R48" s="12">
        <f>'F dve vrstici'!K93</f>
        <v>0</v>
      </c>
      <c r="S48" s="21">
        <f>VLOOKUP(R48,Procenti!$Q$1:$R$169,2,FALSE)</f>
        <v>0</v>
      </c>
      <c r="T48" s="12">
        <f>'F dve vrstici'!L93</f>
        <v>0</v>
      </c>
      <c r="U48" s="21">
        <f>VLOOKUP(T48,Procenti!$Q$1:$R$169,2,FALSE)</f>
        <v>0</v>
      </c>
      <c r="V48" s="12">
        <f>'F dve vrstici'!M93</f>
        <v>0</v>
      </c>
      <c r="W48" s="21">
        <f>VLOOKUP(V48,Procenti!$Q$1:$R$169,2,FALSE)</f>
        <v>0</v>
      </c>
      <c r="X48" s="12">
        <f>'F dve vrstici'!N93</f>
        <v>0</v>
      </c>
      <c r="Y48" s="21">
        <f>VLOOKUP(X48,Procenti!$Q$1:$R$169,2,FALSE)</f>
        <v>0</v>
      </c>
      <c r="Z48" s="12">
        <f>'F dve vrstici'!O93</f>
        <v>0</v>
      </c>
      <c r="AA48" s="21" t="e">
        <f>VLOOKUP(Z48,Procenti!$C$2:$D$169,2,FALSE)</f>
        <v>#N/A</v>
      </c>
      <c r="AB48" s="12">
        <f>'F dve vrstici'!P93</f>
        <v>0</v>
      </c>
      <c r="AC48" s="21" t="e">
        <f>VLOOKUP(AB48,Procenti!$C$2:$D$169,2,FALSE)</f>
        <v>#N/A</v>
      </c>
      <c r="AD48" s="12">
        <f>'F dve vrstici'!Q93</f>
        <v>0</v>
      </c>
      <c r="AE48" s="21" t="e">
        <f>-VLOOKUP(AD48,Procenti!$A$2:$B$169,2,FALSE)</f>
        <v>#N/A</v>
      </c>
      <c r="AF48" s="12">
        <f>'F dve vrstici'!R93</f>
        <v>0</v>
      </c>
      <c r="AG48" s="21" t="e">
        <f>-VLOOKUP(AF48,Procenti!$A$2:$B$169,2,FALSE)</f>
        <v>#N/A</v>
      </c>
      <c r="AH48" s="12">
        <f>'F dve vrstici'!S93</f>
        <v>0</v>
      </c>
      <c r="AI48" s="21" t="e">
        <f>-VLOOKUP(AH48,Procenti!$A$2:$B$169,2,FALSE)</f>
        <v>#N/A</v>
      </c>
      <c r="AJ48" s="12">
        <f>'F dve vrstici'!T93</f>
        <v>0</v>
      </c>
      <c r="AK48" s="21" t="e">
        <f>-VLOOKUP(AJ48,Procenti!$A$2:$B$169,2,FALSE)</f>
        <v>#N/A</v>
      </c>
      <c r="AL48" s="12">
        <f>'F dve vrstici'!U93</f>
        <v>0</v>
      </c>
      <c r="AM48" s="21" t="e">
        <f>VLOOKUP(AL48,Procenti!$A$2:$B$169,2,FALSE)</f>
        <v>#N/A</v>
      </c>
      <c r="AN48" s="12">
        <f>'F dve vrstici'!V93</f>
        <v>0</v>
      </c>
      <c r="AO48" s="21">
        <f>VLOOKUP(AN48,Procenti!$Q$1:$R$169,2,FALSE)</f>
        <v>0</v>
      </c>
      <c r="AP48" s="12">
        <f>'F dve vrstici'!W93</f>
        <v>0</v>
      </c>
      <c r="AQ48" s="21">
        <f>VLOOKUP(AP48,Procenti!$Q$1:$R$169,2,FALSE)</f>
        <v>0</v>
      </c>
      <c r="AR48" s="12">
        <f>'F dve vrstici'!X93</f>
        <v>0</v>
      </c>
      <c r="AS48" s="21">
        <f>-VLOOKUP(AR48,Procenti!$Q$1:$R$169,2,FALSE)</f>
        <v>0</v>
      </c>
      <c r="AT48" s="12">
        <f>'F dve vrstici'!Y93</f>
        <v>0</v>
      </c>
      <c r="AU48" s="21">
        <f>VLOOKUP(AT48,Procenti!$Q$1:$R$169,2,FALSE)</f>
        <v>0</v>
      </c>
      <c r="AV48" s="12">
        <f>'F dve vrstici'!Z93</f>
        <v>0</v>
      </c>
      <c r="AW48" s="21">
        <f>VLOOKUP(AV48,Procenti!$Q$1:$R$169,2,FALSE)</f>
        <v>0</v>
      </c>
    </row>
    <row r="49" spans="1:49" x14ac:dyDescent="0.25">
      <c r="A49" s="10" t="s">
        <v>5283</v>
      </c>
      <c r="B49" s="28"/>
      <c r="C49" s="33"/>
      <c r="D49" s="12">
        <f>'F dve vrstici'!D95</f>
        <v>0</v>
      </c>
      <c r="E49" s="21">
        <f>VLOOKUP(D49,Procenti!$Q$1:$R$169,2,FALSE)</f>
        <v>0</v>
      </c>
      <c r="F49" s="12">
        <f>'F dve vrstici'!E95</f>
        <v>0</v>
      </c>
      <c r="G49" s="21">
        <f>-VLOOKUP(F49,Procenti!$Q$1:$R$169,2,FALSE)</f>
        <v>0</v>
      </c>
      <c r="H49" s="12">
        <f>'F dve vrstici'!F95</f>
        <v>0</v>
      </c>
      <c r="I49" s="21">
        <f>-VLOOKUP(H49,Procenti!$Q$1:$R$169,2,FALSE)</f>
        <v>0</v>
      </c>
      <c r="J49" s="12">
        <f>'F dve vrstici'!H95</f>
        <v>0</v>
      </c>
      <c r="K49" s="21">
        <f>-VLOOKUP(J49,Procenti!$Q$1:$R$169,2,FALSE)</f>
        <v>0</v>
      </c>
      <c r="L49" s="12">
        <f>'F dve vrstici'!L95</f>
        <v>0</v>
      </c>
      <c r="M49" s="21">
        <f>VLOOKUP(L49,Procenti!$Q$1:$R$169,2,FALSE)</f>
        <v>0</v>
      </c>
      <c r="N49" s="12">
        <f>'F dve vrstici'!I95</f>
        <v>0</v>
      </c>
      <c r="O49" s="21">
        <f>VLOOKUP(N49,Procenti!$Q$1:$R$169,2,FALSE)</f>
        <v>0</v>
      </c>
      <c r="P49" s="12">
        <f>'F dve vrstici'!J95</f>
        <v>0</v>
      </c>
      <c r="Q49" s="21">
        <f>VLOOKUP(P49,Procenti!$Q$1:$R$169,2,FALSE)</f>
        <v>0</v>
      </c>
      <c r="R49" s="12">
        <f>'F dve vrstici'!K95</f>
        <v>0</v>
      </c>
      <c r="S49" s="21">
        <f>VLOOKUP(R49,Procenti!$Q$1:$R$169,2,FALSE)</f>
        <v>0</v>
      </c>
      <c r="T49" s="12">
        <f>'F dve vrstici'!L95</f>
        <v>0</v>
      </c>
      <c r="U49" s="21">
        <f>VLOOKUP(T49,Procenti!$Q$1:$R$169,2,FALSE)</f>
        <v>0</v>
      </c>
      <c r="V49" s="12">
        <f>'F dve vrstici'!M95</f>
        <v>0</v>
      </c>
      <c r="W49" s="21">
        <f>VLOOKUP(V49,Procenti!$Q$1:$R$169,2,FALSE)</f>
        <v>0</v>
      </c>
      <c r="X49" s="12">
        <f>'F dve vrstici'!N95</f>
        <v>0</v>
      </c>
      <c r="Y49" s="21">
        <f>VLOOKUP(X49,Procenti!$Q$1:$R$169,2,FALSE)</f>
        <v>0</v>
      </c>
      <c r="Z49" s="12">
        <f>'F dve vrstici'!O95</f>
        <v>0</v>
      </c>
      <c r="AA49" s="21" t="e">
        <f>VLOOKUP(Z49,Procenti!$C$2:$D$169,2,FALSE)</f>
        <v>#N/A</v>
      </c>
      <c r="AB49" s="12">
        <f>'F dve vrstici'!P95</f>
        <v>0</v>
      </c>
      <c r="AC49" s="21" t="e">
        <f>VLOOKUP(AB49,Procenti!$C$2:$D$169,2,FALSE)</f>
        <v>#N/A</v>
      </c>
      <c r="AD49" s="12">
        <f>'F dve vrstici'!Q95</f>
        <v>0</v>
      </c>
      <c r="AE49" s="21" t="e">
        <f>-VLOOKUP(AD49,Procenti!$A$2:$B$169,2,FALSE)</f>
        <v>#N/A</v>
      </c>
      <c r="AF49" s="12">
        <f>'F dve vrstici'!R95</f>
        <v>0</v>
      </c>
      <c r="AG49" s="21" t="e">
        <f>-VLOOKUP(AF49,Procenti!$A$2:$B$169,2,FALSE)</f>
        <v>#N/A</v>
      </c>
      <c r="AH49" s="12">
        <f>'F dve vrstici'!S95</f>
        <v>0</v>
      </c>
      <c r="AI49" s="21" t="e">
        <f>-VLOOKUP(AH49,Procenti!$A$2:$B$169,2,FALSE)</f>
        <v>#N/A</v>
      </c>
      <c r="AJ49" s="12">
        <f>'F dve vrstici'!T95</f>
        <v>0</v>
      </c>
      <c r="AK49" s="21" t="e">
        <f>-VLOOKUP(AJ49,Procenti!$A$2:$B$169,2,FALSE)</f>
        <v>#N/A</v>
      </c>
      <c r="AL49" s="12">
        <f>'F dve vrstici'!U95</f>
        <v>0</v>
      </c>
      <c r="AM49" s="21" t="e">
        <f>VLOOKUP(AL49,Procenti!$A$2:$B$169,2,FALSE)</f>
        <v>#N/A</v>
      </c>
      <c r="AN49" s="12">
        <f>'F dve vrstici'!V95</f>
        <v>0</v>
      </c>
      <c r="AO49" s="21">
        <f>VLOOKUP(AN49,Procenti!$Q$1:$R$169,2,FALSE)</f>
        <v>0</v>
      </c>
      <c r="AP49" s="12">
        <f>'F dve vrstici'!W95</f>
        <v>0</v>
      </c>
      <c r="AQ49" s="21">
        <f>VLOOKUP(AP49,Procenti!$Q$1:$R$169,2,FALSE)</f>
        <v>0</v>
      </c>
      <c r="AR49" s="12">
        <f>'F dve vrstici'!X95</f>
        <v>0</v>
      </c>
      <c r="AS49" s="21">
        <f>-VLOOKUP(AR49,Procenti!$Q$1:$R$169,2,FALSE)</f>
        <v>0</v>
      </c>
      <c r="AT49" s="12">
        <f>'F dve vrstici'!Y95</f>
        <v>0</v>
      </c>
      <c r="AU49" s="21">
        <f>VLOOKUP(AT49,Procenti!$Q$1:$R$169,2,FALSE)</f>
        <v>0</v>
      </c>
      <c r="AV49" s="12">
        <f>'F dve vrstici'!Z95</f>
        <v>0</v>
      </c>
      <c r="AW49" s="21">
        <f>VLOOKUP(AV49,Procenti!$Q$1:$R$169,2,FALSE)</f>
        <v>0</v>
      </c>
    </row>
    <row r="50" spans="1:49" x14ac:dyDescent="0.25">
      <c r="A50" s="10" t="s">
        <v>5284</v>
      </c>
      <c r="B50" s="28"/>
      <c r="C50" s="33"/>
      <c r="D50" s="12">
        <f>'F dve vrstici'!D97</f>
        <v>0</v>
      </c>
      <c r="E50" s="21">
        <f>VLOOKUP(D50,Procenti!$Q$1:$R$169,2,FALSE)</f>
        <v>0</v>
      </c>
      <c r="F50" s="12">
        <f>'F dve vrstici'!E97</f>
        <v>0</v>
      </c>
      <c r="G50" s="21">
        <f>-VLOOKUP(F50,Procenti!$Q$1:$R$169,2,FALSE)</f>
        <v>0</v>
      </c>
      <c r="H50" s="12">
        <f>'F dve vrstici'!F97</f>
        <v>0</v>
      </c>
      <c r="I50" s="21">
        <f>-VLOOKUP(H50,Procenti!$Q$1:$R$169,2,FALSE)</f>
        <v>0</v>
      </c>
      <c r="J50" s="12">
        <f>'F dve vrstici'!H97</f>
        <v>0</v>
      </c>
      <c r="K50" s="21">
        <f>-VLOOKUP(J50,Procenti!$Q$1:$R$169,2,FALSE)</f>
        <v>0</v>
      </c>
      <c r="L50" s="12">
        <f>'F dve vrstici'!L97</f>
        <v>0</v>
      </c>
      <c r="M50" s="21">
        <f>VLOOKUP(L50,Procenti!$Q$1:$R$169,2,FALSE)</f>
        <v>0</v>
      </c>
      <c r="N50" s="12">
        <f>'F dve vrstici'!I97</f>
        <v>0</v>
      </c>
      <c r="O50" s="21">
        <f>VLOOKUP(N50,Procenti!$Q$1:$R$169,2,FALSE)</f>
        <v>0</v>
      </c>
      <c r="P50" s="12">
        <f>'F dve vrstici'!J97</f>
        <v>0</v>
      </c>
      <c r="Q50" s="21">
        <f>VLOOKUP(P50,Procenti!$Q$1:$R$169,2,FALSE)</f>
        <v>0</v>
      </c>
      <c r="R50" s="12">
        <f>'F dve vrstici'!K97</f>
        <v>0</v>
      </c>
      <c r="S50" s="21">
        <f>VLOOKUP(R50,Procenti!$Q$1:$R$169,2,FALSE)</f>
        <v>0</v>
      </c>
      <c r="T50" s="12">
        <f>'F dve vrstici'!L97</f>
        <v>0</v>
      </c>
      <c r="U50" s="21">
        <f>VLOOKUP(T50,Procenti!$Q$1:$R$169,2,FALSE)</f>
        <v>0</v>
      </c>
      <c r="V50" s="12">
        <f>'F dve vrstici'!M97</f>
        <v>0</v>
      </c>
      <c r="W50" s="21">
        <f>VLOOKUP(V50,Procenti!$Q$1:$R$169,2,FALSE)</f>
        <v>0</v>
      </c>
      <c r="X50" s="12">
        <f>'F dve vrstici'!N97</f>
        <v>0</v>
      </c>
      <c r="Y50" s="21">
        <f>VLOOKUP(X50,Procenti!$Q$1:$R$169,2,FALSE)</f>
        <v>0</v>
      </c>
      <c r="Z50" s="12">
        <f>'F dve vrstici'!O97</f>
        <v>0</v>
      </c>
      <c r="AA50" s="21" t="e">
        <f>VLOOKUP(Z50,Procenti!$C$2:$D$169,2,FALSE)</f>
        <v>#N/A</v>
      </c>
      <c r="AB50" s="12">
        <f>'F dve vrstici'!P97</f>
        <v>0</v>
      </c>
      <c r="AC50" s="21" t="e">
        <f>VLOOKUP(AB50,Procenti!$C$2:$D$169,2,FALSE)</f>
        <v>#N/A</v>
      </c>
      <c r="AD50" s="12">
        <f>'F dve vrstici'!Q97</f>
        <v>0</v>
      </c>
      <c r="AE50" s="21" t="e">
        <f>-VLOOKUP(AD50,Procenti!$A$2:$B$169,2,FALSE)</f>
        <v>#N/A</v>
      </c>
      <c r="AF50" s="12">
        <f>'F dve vrstici'!R97</f>
        <v>0</v>
      </c>
      <c r="AG50" s="21" t="e">
        <f>-VLOOKUP(AF50,Procenti!$A$2:$B$169,2,FALSE)</f>
        <v>#N/A</v>
      </c>
      <c r="AH50" s="12">
        <f>'F dve vrstici'!S97</f>
        <v>0</v>
      </c>
      <c r="AI50" s="21" t="e">
        <f>-VLOOKUP(AH50,Procenti!$A$2:$B$169,2,FALSE)</f>
        <v>#N/A</v>
      </c>
      <c r="AJ50" s="12">
        <f>'F dve vrstici'!T97</f>
        <v>0</v>
      </c>
      <c r="AK50" s="21" t="e">
        <f>-VLOOKUP(AJ50,Procenti!$A$2:$B$169,2,FALSE)</f>
        <v>#N/A</v>
      </c>
      <c r="AL50" s="12">
        <f>'F dve vrstici'!U97</f>
        <v>0</v>
      </c>
      <c r="AM50" s="21" t="e">
        <f>VLOOKUP(AL50,Procenti!$A$2:$B$169,2,FALSE)</f>
        <v>#N/A</v>
      </c>
      <c r="AN50" s="12">
        <f>'F dve vrstici'!V97</f>
        <v>0</v>
      </c>
      <c r="AO50" s="21">
        <f>VLOOKUP(AN50,Procenti!$Q$1:$R$169,2,FALSE)</f>
        <v>0</v>
      </c>
      <c r="AP50" s="12">
        <f>'F dve vrstici'!W97</f>
        <v>0</v>
      </c>
      <c r="AQ50" s="21">
        <f>VLOOKUP(AP50,Procenti!$Q$1:$R$169,2,FALSE)</f>
        <v>0</v>
      </c>
      <c r="AR50" s="12">
        <f>'F dve vrstici'!X97</f>
        <v>0</v>
      </c>
      <c r="AS50" s="21">
        <f>-VLOOKUP(AR50,Procenti!$Q$1:$R$169,2,FALSE)</f>
        <v>0</v>
      </c>
      <c r="AT50" s="12">
        <f>'F dve vrstici'!Y97</f>
        <v>0</v>
      </c>
      <c r="AU50" s="21">
        <f>VLOOKUP(AT50,Procenti!$Q$1:$R$169,2,FALSE)</f>
        <v>0</v>
      </c>
      <c r="AV50" s="12">
        <f>'F dve vrstici'!Z97</f>
        <v>0</v>
      </c>
      <c r="AW50" s="21">
        <f>VLOOKUP(AV50,Procenti!$Q$1:$R$169,2,FALSE)</f>
        <v>0</v>
      </c>
    </row>
    <row r="51" spans="1:49" x14ac:dyDescent="0.25">
      <c r="A51" s="10" t="s">
        <v>5285</v>
      </c>
      <c r="B51" s="28"/>
      <c r="C51" s="33"/>
      <c r="D51" s="12">
        <f>'F dve vrstici'!D99</f>
        <v>0</v>
      </c>
      <c r="E51" s="21">
        <f>VLOOKUP(D51,Procenti!$Q$1:$R$169,2,FALSE)</f>
        <v>0</v>
      </c>
      <c r="F51" s="12">
        <f>'F dve vrstici'!E99</f>
        <v>0</v>
      </c>
      <c r="G51" s="21">
        <f>-VLOOKUP(F51,Procenti!$Q$1:$R$169,2,FALSE)</f>
        <v>0</v>
      </c>
      <c r="H51" s="12">
        <f>'F dve vrstici'!F99</f>
        <v>0</v>
      </c>
      <c r="I51" s="21">
        <f>-VLOOKUP(H51,Procenti!$Q$1:$R$169,2,FALSE)</f>
        <v>0</v>
      </c>
      <c r="J51" s="12">
        <f>'F dve vrstici'!H99</f>
        <v>0</v>
      </c>
      <c r="K51" s="21">
        <f>-VLOOKUP(J51,Procenti!$Q$1:$R$169,2,FALSE)</f>
        <v>0</v>
      </c>
      <c r="L51" s="12">
        <f>'F dve vrstici'!L99</f>
        <v>0</v>
      </c>
      <c r="M51" s="21">
        <f>VLOOKUP(L51,Procenti!$Q$1:$R$169,2,FALSE)</f>
        <v>0</v>
      </c>
      <c r="N51" s="12">
        <f>'F dve vrstici'!I99</f>
        <v>0</v>
      </c>
      <c r="O51" s="21">
        <f>VLOOKUP(N51,Procenti!$Q$1:$R$169,2,FALSE)</f>
        <v>0</v>
      </c>
      <c r="P51" s="12">
        <f>'F dve vrstici'!J99</f>
        <v>0</v>
      </c>
      <c r="Q51" s="21">
        <f>VLOOKUP(P51,Procenti!$Q$1:$R$169,2,FALSE)</f>
        <v>0</v>
      </c>
      <c r="R51" s="12">
        <f>'F dve vrstici'!K99</f>
        <v>0</v>
      </c>
      <c r="S51" s="21">
        <f>VLOOKUP(R51,Procenti!$Q$1:$R$169,2,FALSE)</f>
        <v>0</v>
      </c>
      <c r="T51" s="12">
        <f>'F dve vrstici'!L99</f>
        <v>0</v>
      </c>
      <c r="U51" s="21">
        <f>VLOOKUP(T51,Procenti!$Q$1:$R$169,2,FALSE)</f>
        <v>0</v>
      </c>
      <c r="V51" s="12">
        <f>'F dve vrstici'!M99</f>
        <v>0</v>
      </c>
      <c r="W51" s="21">
        <f>VLOOKUP(V51,Procenti!$Q$1:$R$169,2,FALSE)</f>
        <v>0</v>
      </c>
      <c r="X51" s="12">
        <f>'F dve vrstici'!N99</f>
        <v>0</v>
      </c>
      <c r="Y51" s="21">
        <f>VLOOKUP(X51,Procenti!$Q$1:$R$169,2,FALSE)</f>
        <v>0</v>
      </c>
      <c r="Z51" s="12">
        <f>'F dve vrstici'!O99</f>
        <v>0</v>
      </c>
      <c r="AA51" s="21" t="e">
        <f>VLOOKUP(Z51,Procenti!$C$2:$D$169,2,FALSE)</f>
        <v>#N/A</v>
      </c>
      <c r="AB51" s="12">
        <f>'F dve vrstici'!P99</f>
        <v>0</v>
      </c>
      <c r="AC51" s="21" t="e">
        <f>VLOOKUP(AB51,Procenti!$C$2:$D$169,2,FALSE)</f>
        <v>#N/A</v>
      </c>
      <c r="AD51" s="12">
        <f>'F dve vrstici'!Q99</f>
        <v>0</v>
      </c>
      <c r="AE51" s="21" t="e">
        <f>-VLOOKUP(AD51,Procenti!$A$2:$B$169,2,FALSE)</f>
        <v>#N/A</v>
      </c>
      <c r="AF51" s="12">
        <f>'F dve vrstici'!R99</f>
        <v>0</v>
      </c>
      <c r="AG51" s="21" t="e">
        <f>-VLOOKUP(AF51,Procenti!$A$2:$B$169,2,FALSE)</f>
        <v>#N/A</v>
      </c>
      <c r="AH51" s="12">
        <f>'F dve vrstici'!S99</f>
        <v>0</v>
      </c>
      <c r="AI51" s="21" t="e">
        <f>-VLOOKUP(AH51,Procenti!$A$2:$B$169,2,FALSE)</f>
        <v>#N/A</v>
      </c>
      <c r="AJ51" s="12">
        <f>'F dve vrstici'!T99</f>
        <v>0</v>
      </c>
      <c r="AK51" s="21" t="e">
        <f>-VLOOKUP(AJ51,Procenti!$A$2:$B$169,2,FALSE)</f>
        <v>#N/A</v>
      </c>
      <c r="AL51" s="12">
        <f>'F dve vrstici'!U99</f>
        <v>0</v>
      </c>
      <c r="AM51" s="21" t="e">
        <f>VLOOKUP(AL51,Procenti!$A$2:$B$169,2,FALSE)</f>
        <v>#N/A</v>
      </c>
      <c r="AN51" s="12">
        <f>'F dve vrstici'!V99</f>
        <v>0</v>
      </c>
      <c r="AO51" s="21">
        <f>VLOOKUP(AN51,Procenti!$Q$1:$R$169,2,FALSE)</f>
        <v>0</v>
      </c>
      <c r="AP51" s="12">
        <f>'F dve vrstici'!W99</f>
        <v>0</v>
      </c>
      <c r="AQ51" s="21">
        <f>VLOOKUP(AP51,Procenti!$Q$1:$R$169,2,FALSE)</f>
        <v>0</v>
      </c>
      <c r="AR51" s="12">
        <f>'F dve vrstici'!X99</f>
        <v>0</v>
      </c>
      <c r="AS51" s="21">
        <f>-VLOOKUP(AR51,Procenti!$Q$1:$R$169,2,FALSE)</f>
        <v>0</v>
      </c>
      <c r="AT51" s="12">
        <f>'F dve vrstici'!Y99</f>
        <v>0</v>
      </c>
      <c r="AU51" s="21">
        <f>VLOOKUP(AT51,Procenti!$Q$1:$R$169,2,FALSE)</f>
        <v>0</v>
      </c>
      <c r="AV51" s="12">
        <f>'F dve vrstici'!Z99</f>
        <v>0</v>
      </c>
      <c r="AW51" s="21">
        <f>VLOOKUP(AV51,Procenti!$Q$1:$R$169,2,FALSE)</f>
        <v>0</v>
      </c>
    </row>
    <row r="52" spans="1:49" x14ac:dyDescent="0.25">
      <c r="A52" s="10" t="s">
        <v>5286</v>
      </c>
      <c r="B52" s="28"/>
      <c r="C52" s="33"/>
      <c r="D52" s="12">
        <f>'F dve vrstici'!D101</f>
        <v>0</v>
      </c>
      <c r="E52" s="21">
        <f>VLOOKUP(D52,Procenti!$Q$1:$R$169,2,FALSE)</f>
        <v>0</v>
      </c>
      <c r="F52" s="12">
        <f>'F dve vrstici'!E101</f>
        <v>0</v>
      </c>
      <c r="G52" s="21">
        <f>-VLOOKUP(F52,Procenti!$Q$1:$R$169,2,FALSE)</f>
        <v>0</v>
      </c>
      <c r="H52" s="12">
        <f>'F dve vrstici'!F101</f>
        <v>0</v>
      </c>
      <c r="I52" s="21">
        <f>-VLOOKUP(H52,Procenti!$Q$1:$R$169,2,FALSE)</f>
        <v>0</v>
      </c>
      <c r="J52" s="12">
        <f>'F dve vrstici'!H101</f>
        <v>0</v>
      </c>
      <c r="K52" s="21">
        <f>-VLOOKUP(J52,Procenti!$Q$1:$R$169,2,FALSE)</f>
        <v>0</v>
      </c>
      <c r="L52" s="12">
        <f>'F dve vrstici'!L101</f>
        <v>0</v>
      </c>
      <c r="M52" s="21">
        <f>VLOOKUP(L52,Procenti!$Q$1:$R$169,2,FALSE)</f>
        <v>0</v>
      </c>
      <c r="N52" s="12">
        <f>'F dve vrstici'!I101</f>
        <v>0</v>
      </c>
      <c r="O52" s="21">
        <f>VLOOKUP(N52,Procenti!$Q$1:$R$169,2,FALSE)</f>
        <v>0</v>
      </c>
      <c r="P52" s="12">
        <f>'F dve vrstici'!J101</f>
        <v>0</v>
      </c>
      <c r="Q52" s="21">
        <f>VLOOKUP(P52,Procenti!$Q$1:$R$169,2,FALSE)</f>
        <v>0</v>
      </c>
      <c r="R52" s="12">
        <f>'F dve vrstici'!K101</f>
        <v>0</v>
      </c>
      <c r="S52" s="21">
        <f>VLOOKUP(R52,Procenti!$Q$1:$R$169,2,FALSE)</f>
        <v>0</v>
      </c>
      <c r="T52" s="12">
        <f>'F dve vrstici'!L101</f>
        <v>0</v>
      </c>
      <c r="U52" s="21">
        <f>VLOOKUP(T52,Procenti!$Q$1:$R$169,2,FALSE)</f>
        <v>0</v>
      </c>
      <c r="V52" s="12">
        <f>'F dve vrstici'!M101</f>
        <v>0</v>
      </c>
      <c r="W52" s="21">
        <f>VLOOKUP(V52,Procenti!$Q$1:$R$169,2,FALSE)</f>
        <v>0</v>
      </c>
      <c r="X52" s="12">
        <f>'F dve vrstici'!N101</f>
        <v>0</v>
      </c>
      <c r="Y52" s="21">
        <f>VLOOKUP(X52,Procenti!$Q$1:$R$169,2,FALSE)</f>
        <v>0</v>
      </c>
      <c r="Z52" s="12">
        <f>'F dve vrstici'!O101</f>
        <v>0</v>
      </c>
      <c r="AA52" s="21" t="e">
        <f>VLOOKUP(Z52,Procenti!$C$2:$D$169,2,FALSE)</f>
        <v>#N/A</v>
      </c>
      <c r="AB52" s="12">
        <f>'F dve vrstici'!P101</f>
        <v>0</v>
      </c>
      <c r="AC52" s="21" t="e">
        <f>VLOOKUP(AB52,Procenti!$C$2:$D$169,2,FALSE)</f>
        <v>#N/A</v>
      </c>
      <c r="AD52" s="12">
        <f>'F dve vrstici'!Q101</f>
        <v>0</v>
      </c>
      <c r="AE52" s="21" t="e">
        <f>-VLOOKUP(AD52,Procenti!$A$2:$B$169,2,FALSE)</f>
        <v>#N/A</v>
      </c>
      <c r="AF52" s="12">
        <f>'F dve vrstici'!R101</f>
        <v>0</v>
      </c>
      <c r="AG52" s="21" t="e">
        <f>-VLOOKUP(AF52,Procenti!$A$2:$B$169,2,FALSE)</f>
        <v>#N/A</v>
      </c>
      <c r="AH52" s="12">
        <f>'F dve vrstici'!S101</f>
        <v>0</v>
      </c>
      <c r="AI52" s="21" t="e">
        <f>-VLOOKUP(AH52,Procenti!$A$2:$B$169,2,FALSE)</f>
        <v>#N/A</v>
      </c>
      <c r="AJ52" s="12">
        <f>'F dve vrstici'!T101</f>
        <v>0</v>
      </c>
      <c r="AK52" s="21" t="e">
        <f>-VLOOKUP(AJ52,Procenti!$A$2:$B$169,2,FALSE)</f>
        <v>#N/A</v>
      </c>
      <c r="AL52" s="12">
        <f>'F dve vrstici'!U101</f>
        <v>0</v>
      </c>
      <c r="AM52" s="21" t="e">
        <f>VLOOKUP(AL52,Procenti!$A$2:$B$169,2,FALSE)</f>
        <v>#N/A</v>
      </c>
      <c r="AN52" s="12">
        <f>'F dve vrstici'!V101</f>
        <v>0</v>
      </c>
      <c r="AO52" s="21">
        <f>VLOOKUP(AN52,Procenti!$Q$1:$R$169,2,FALSE)</f>
        <v>0</v>
      </c>
      <c r="AP52" s="12">
        <f>'F dve vrstici'!W101</f>
        <v>0</v>
      </c>
      <c r="AQ52" s="21">
        <f>VLOOKUP(AP52,Procenti!$Q$1:$R$169,2,FALSE)</f>
        <v>0</v>
      </c>
      <c r="AR52" s="12">
        <f>'F dve vrstici'!X101</f>
        <v>0</v>
      </c>
      <c r="AS52" s="21">
        <f>-VLOOKUP(AR52,Procenti!$Q$1:$R$169,2,FALSE)</f>
        <v>0</v>
      </c>
      <c r="AT52" s="12">
        <f>'F dve vrstici'!Y101</f>
        <v>0</v>
      </c>
      <c r="AU52" s="21">
        <f>VLOOKUP(AT52,Procenti!$Q$1:$R$169,2,FALSE)</f>
        <v>0</v>
      </c>
      <c r="AV52" s="12">
        <f>'F dve vrstici'!Z101</f>
        <v>0</v>
      </c>
      <c r="AW52" s="21">
        <f>VLOOKUP(AV52,Procenti!$Q$1:$R$169,2,FALSE)</f>
        <v>0</v>
      </c>
    </row>
    <row r="53" spans="1:49" x14ac:dyDescent="0.25">
      <c r="A53" s="10" t="s">
        <v>5287</v>
      </c>
      <c r="B53" s="28"/>
      <c r="C53" s="33"/>
      <c r="D53" s="12">
        <f>'F dve vrstici'!D103</f>
        <v>0</v>
      </c>
      <c r="E53" s="21">
        <f>VLOOKUP(D53,Procenti!$Q$1:$R$169,2,FALSE)</f>
        <v>0</v>
      </c>
      <c r="F53" s="12">
        <f>'F dve vrstici'!E103</f>
        <v>0</v>
      </c>
      <c r="G53" s="21">
        <f>-VLOOKUP(F53,Procenti!$Q$1:$R$169,2,FALSE)</f>
        <v>0</v>
      </c>
      <c r="H53" s="12">
        <f>'F dve vrstici'!F103</f>
        <v>0</v>
      </c>
      <c r="I53" s="21">
        <f>-VLOOKUP(H53,Procenti!$Q$1:$R$169,2,FALSE)</f>
        <v>0</v>
      </c>
      <c r="J53" s="12">
        <f>'F dve vrstici'!H103</f>
        <v>0</v>
      </c>
      <c r="K53" s="21">
        <f>-VLOOKUP(J53,Procenti!$Q$1:$R$169,2,FALSE)</f>
        <v>0</v>
      </c>
      <c r="L53" s="12">
        <f>'F dve vrstici'!L103</f>
        <v>0</v>
      </c>
      <c r="M53" s="21">
        <f>VLOOKUP(L53,Procenti!$Q$1:$R$169,2,FALSE)</f>
        <v>0</v>
      </c>
      <c r="N53" s="12">
        <f>'F dve vrstici'!I103</f>
        <v>0</v>
      </c>
      <c r="O53" s="21">
        <f>VLOOKUP(N53,Procenti!$Q$1:$R$169,2,FALSE)</f>
        <v>0</v>
      </c>
      <c r="P53" s="12">
        <f>'F dve vrstici'!J103</f>
        <v>0</v>
      </c>
      <c r="Q53" s="21">
        <f>VLOOKUP(P53,Procenti!$Q$1:$R$169,2,FALSE)</f>
        <v>0</v>
      </c>
      <c r="R53" s="12">
        <f>'F dve vrstici'!K103</f>
        <v>0</v>
      </c>
      <c r="S53" s="21">
        <f>VLOOKUP(R53,Procenti!$Q$1:$R$169,2,FALSE)</f>
        <v>0</v>
      </c>
      <c r="T53" s="12">
        <f>'F dve vrstici'!L103</f>
        <v>0</v>
      </c>
      <c r="U53" s="21">
        <f>VLOOKUP(T53,Procenti!$Q$1:$R$169,2,FALSE)</f>
        <v>0</v>
      </c>
      <c r="V53" s="12">
        <f>'F dve vrstici'!M103</f>
        <v>0</v>
      </c>
      <c r="W53" s="21">
        <f>VLOOKUP(V53,Procenti!$Q$1:$R$169,2,FALSE)</f>
        <v>0</v>
      </c>
      <c r="X53" s="12">
        <f>'F dve vrstici'!N103</f>
        <v>0</v>
      </c>
      <c r="Y53" s="21">
        <f>VLOOKUP(X53,Procenti!$Q$1:$R$169,2,FALSE)</f>
        <v>0</v>
      </c>
      <c r="Z53" s="12">
        <f>'F dve vrstici'!O103</f>
        <v>0</v>
      </c>
      <c r="AA53" s="21" t="e">
        <f>VLOOKUP(Z53,Procenti!$C$2:$D$169,2,FALSE)</f>
        <v>#N/A</v>
      </c>
      <c r="AB53" s="12">
        <f>'F dve vrstici'!P103</f>
        <v>0</v>
      </c>
      <c r="AC53" s="21" t="e">
        <f>VLOOKUP(AB53,Procenti!$C$2:$D$169,2,FALSE)</f>
        <v>#N/A</v>
      </c>
      <c r="AD53" s="12">
        <f>'F dve vrstici'!Q103</f>
        <v>0</v>
      </c>
      <c r="AE53" s="21" t="e">
        <f>-VLOOKUP(AD53,Procenti!$A$2:$B$169,2,FALSE)</f>
        <v>#N/A</v>
      </c>
      <c r="AF53" s="12">
        <f>'F dve vrstici'!R103</f>
        <v>0</v>
      </c>
      <c r="AG53" s="21" t="e">
        <f>-VLOOKUP(AF53,Procenti!$A$2:$B$169,2,FALSE)</f>
        <v>#N/A</v>
      </c>
      <c r="AH53" s="12">
        <f>'F dve vrstici'!S103</f>
        <v>0</v>
      </c>
      <c r="AI53" s="21" t="e">
        <f>-VLOOKUP(AH53,Procenti!$A$2:$B$169,2,FALSE)</f>
        <v>#N/A</v>
      </c>
      <c r="AJ53" s="12">
        <f>'F dve vrstici'!T103</f>
        <v>0</v>
      </c>
      <c r="AK53" s="21" t="e">
        <f>-VLOOKUP(AJ53,Procenti!$A$2:$B$169,2,FALSE)</f>
        <v>#N/A</v>
      </c>
      <c r="AL53" s="12">
        <f>'F dve vrstici'!U103</f>
        <v>0</v>
      </c>
      <c r="AM53" s="21" t="e">
        <f>VLOOKUP(AL53,Procenti!$A$2:$B$169,2,FALSE)</f>
        <v>#N/A</v>
      </c>
      <c r="AN53" s="12">
        <f>'F dve vrstici'!V103</f>
        <v>0</v>
      </c>
      <c r="AO53" s="21">
        <f>VLOOKUP(AN53,Procenti!$Q$1:$R$169,2,FALSE)</f>
        <v>0</v>
      </c>
      <c r="AP53" s="12">
        <f>'F dve vrstici'!W103</f>
        <v>0</v>
      </c>
      <c r="AQ53" s="21">
        <f>VLOOKUP(AP53,Procenti!$Q$1:$R$169,2,FALSE)</f>
        <v>0</v>
      </c>
      <c r="AR53" s="12">
        <f>'F dve vrstici'!X103</f>
        <v>0</v>
      </c>
      <c r="AS53" s="21">
        <f>-VLOOKUP(AR53,Procenti!$Q$1:$R$169,2,FALSE)</f>
        <v>0</v>
      </c>
      <c r="AT53" s="12">
        <f>'F dve vrstici'!Y103</f>
        <v>0</v>
      </c>
      <c r="AU53" s="21">
        <f>VLOOKUP(AT53,Procenti!$Q$1:$R$169,2,FALSE)</f>
        <v>0</v>
      </c>
      <c r="AV53" s="12">
        <f>'F dve vrstici'!Z103</f>
        <v>0</v>
      </c>
      <c r="AW53" s="21">
        <f>VLOOKUP(AV53,Procenti!$Q$1:$R$169,2,FALSE)</f>
        <v>0</v>
      </c>
    </row>
    <row r="54" spans="1:49" x14ac:dyDescent="0.25">
      <c r="A54" s="10" t="s">
        <v>5288</v>
      </c>
      <c r="B54" s="28"/>
      <c r="C54" s="33"/>
      <c r="D54" s="12">
        <f>'F dve vrstici'!D105</f>
        <v>0</v>
      </c>
      <c r="E54" s="21">
        <f>VLOOKUP(D54,Procenti!$Q$1:$R$169,2,FALSE)</f>
        <v>0</v>
      </c>
      <c r="F54" s="12">
        <f>'F dve vrstici'!E105</f>
        <v>0</v>
      </c>
      <c r="G54" s="21">
        <f>-VLOOKUP(F54,Procenti!$Q$1:$R$169,2,FALSE)</f>
        <v>0</v>
      </c>
      <c r="H54" s="12">
        <f>'F dve vrstici'!F105</f>
        <v>0</v>
      </c>
      <c r="I54" s="21">
        <f>-VLOOKUP(H54,Procenti!$Q$1:$R$169,2,FALSE)</f>
        <v>0</v>
      </c>
      <c r="J54" s="12">
        <f>'F dve vrstici'!H105</f>
        <v>0</v>
      </c>
      <c r="K54" s="21">
        <f>-VLOOKUP(J54,Procenti!$Q$1:$R$169,2,FALSE)</f>
        <v>0</v>
      </c>
      <c r="L54" s="12">
        <f>'F dve vrstici'!L105</f>
        <v>0</v>
      </c>
      <c r="M54" s="21">
        <f>VLOOKUP(L54,Procenti!$Q$1:$R$169,2,FALSE)</f>
        <v>0</v>
      </c>
      <c r="N54" s="12">
        <f>'F dve vrstici'!I105</f>
        <v>0</v>
      </c>
      <c r="O54" s="21">
        <f>VLOOKUP(N54,Procenti!$Q$1:$R$169,2,FALSE)</f>
        <v>0</v>
      </c>
      <c r="P54" s="12">
        <f>'F dve vrstici'!J105</f>
        <v>0</v>
      </c>
      <c r="Q54" s="21">
        <f>VLOOKUP(P54,Procenti!$Q$1:$R$169,2,FALSE)</f>
        <v>0</v>
      </c>
      <c r="R54" s="12">
        <f>'F dve vrstici'!K105</f>
        <v>0</v>
      </c>
      <c r="S54" s="21">
        <f>VLOOKUP(R54,Procenti!$Q$1:$R$169,2,FALSE)</f>
        <v>0</v>
      </c>
      <c r="T54" s="12">
        <f>'F dve vrstici'!L105</f>
        <v>0</v>
      </c>
      <c r="U54" s="21">
        <f>VLOOKUP(T54,Procenti!$Q$1:$R$169,2,FALSE)</f>
        <v>0</v>
      </c>
      <c r="V54" s="12">
        <f>'F dve vrstici'!M105</f>
        <v>0</v>
      </c>
      <c r="W54" s="21">
        <f>VLOOKUP(V54,Procenti!$Q$1:$R$169,2,FALSE)</f>
        <v>0</v>
      </c>
      <c r="X54" s="12">
        <f>'F dve vrstici'!N105</f>
        <v>0</v>
      </c>
      <c r="Y54" s="21">
        <f>VLOOKUP(X54,Procenti!$Q$1:$R$169,2,FALSE)</f>
        <v>0</v>
      </c>
      <c r="Z54" s="12">
        <f>'F dve vrstici'!O105</f>
        <v>0</v>
      </c>
      <c r="AA54" s="21" t="e">
        <f>VLOOKUP(Z54,Procenti!$C$2:$D$169,2,FALSE)</f>
        <v>#N/A</v>
      </c>
      <c r="AB54" s="12">
        <f>'F dve vrstici'!P105</f>
        <v>0</v>
      </c>
      <c r="AC54" s="21" t="e">
        <f>VLOOKUP(AB54,Procenti!$C$2:$D$169,2,FALSE)</f>
        <v>#N/A</v>
      </c>
      <c r="AD54" s="12">
        <f>'F dve vrstici'!Q105</f>
        <v>0</v>
      </c>
      <c r="AE54" s="21" t="e">
        <f>-VLOOKUP(AD54,Procenti!$A$2:$B$169,2,FALSE)</f>
        <v>#N/A</v>
      </c>
      <c r="AF54" s="12">
        <f>'F dve vrstici'!R105</f>
        <v>0</v>
      </c>
      <c r="AG54" s="21" t="e">
        <f>-VLOOKUP(AF54,Procenti!$A$2:$B$169,2,FALSE)</f>
        <v>#N/A</v>
      </c>
      <c r="AH54" s="12">
        <f>'F dve vrstici'!S105</f>
        <v>0</v>
      </c>
      <c r="AI54" s="21" t="e">
        <f>-VLOOKUP(AH54,Procenti!$A$2:$B$169,2,FALSE)</f>
        <v>#N/A</v>
      </c>
      <c r="AJ54" s="12">
        <f>'F dve vrstici'!T105</f>
        <v>0</v>
      </c>
      <c r="AK54" s="21" t="e">
        <f>-VLOOKUP(AJ54,Procenti!$A$2:$B$169,2,FALSE)</f>
        <v>#N/A</v>
      </c>
      <c r="AL54" s="12">
        <f>'F dve vrstici'!U105</f>
        <v>0</v>
      </c>
      <c r="AM54" s="21" t="e">
        <f>VLOOKUP(AL54,Procenti!$A$2:$B$169,2,FALSE)</f>
        <v>#N/A</v>
      </c>
      <c r="AN54" s="12">
        <f>'F dve vrstici'!V105</f>
        <v>0</v>
      </c>
      <c r="AO54" s="21">
        <f>VLOOKUP(AN54,Procenti!$Q$1:$R$169,2,FALSE)</f>
        <v>0</v>
      </c>
      <c r="AP54" s="12">
        <f>'F dve vrstici'!W105</f>
        <v>0</v>
      </c>
      <c r="AQ54" s="21">
        <f>VLOOKUP(AP54,Procenti!$Q$1:$R$169,2,FALSE)</f>
        <v>0</v>
      </c>
      <c r="AR54" s="12">
        <f>'F dve vrstici'!X105</f>
        <v>0</v>
      </c>
      <c r="AS54" s="21">
        <f>-VLOOKUP(AR54,Procenti!$Q$1:$R$169,2,FALSE)</f>
        <v>0</v>
      </c>
      <c r="AT54" s="12">
        <f>'F dve vrstici'!Y105</f>
        <v>0</v>
      </c>
      <c r="AU54" s="21">
        <f>VLOOKUP(AT54,Procenti!$Q$1:$R$169,2,FALSE)</f>
        <v>0</v>
      </c>
      <c r="AV54" s="12">
        <f>'F dve vrstici'!Z105</f>
        <v>0</v>
      </c>
      <c r="AW54" s="21">
        <f>VLOOKUP(AV54,Procenti!$Q$1:$R$169,2,FALSE)</f>
        <v>0</v>
      </c>
    </row>
    <row r="55" spans="1:49" x14ac:dyDescent="0.25">
      <c r="A55" s="10" t="s">
        <v>5289</v>
      </c>
      <c r="B55" s="28"/>
      <c r="C55" s="33"/>
      <c r="D55" s="12">
        <f>'F dve vrstici'!D107</f>
        <v>0</v>
      </c>
      <c r="E55" s="21">
        <f>VLOOKUP(D55,Procenti!$Q$1:$R$169,2,FALSE)</f>
        <v>0</v>
      </c>
      <c r="F55" s="12">
        <f>'F dve vrstici'!E107</f>
        <v>0</v>
      </c>
      <c r="G55" s="21">
        <f>-VLOOKUP(F55,Procenti!$Q$1:$R$169,2,FALSE)</f>
        <v>0</v>
      </c>
      <c r="H55" s="12">
        <f>'F dve vrstici'!F107</f>
        <v>0</v>
      </c>
      <c r="I55" s="21">
        <f>-VLOOKUP(H55,Procenti!$Q$1:$R$169,2,FALSE)</f>
        <v>0</v>
      </c>
      <c r="J55" s="12">
        <f>'F dve vrstici'!H107</f>
        <v>0</v>
      </c>
      <c r="K55" s="21">
        <f>-VLOOKUP(J55,Procenti!$Q$1:$R$169,2,FALSE)</f>
        <v>0</v>
      </c>
      <c r="L55" s="12">
        <f>'F dve vrstici'!L107</f>
        <v>0</v>
      </c>
      <c r="M55" s="21">
        <f>VLOOKUP(L55,Procenti!$Q$1:$R$169,2,FALSE)</f>
        <v>0</v>
      </c>
      <c r="N55" s="12">
        <f>'F dve vrstici'!I107</f>
        <v>0</v>
      </c>
      <c r="O55" s="21">
        <f>VLOOKUP(N55,Procenti!$Q$1:$R$169,2,FALSE)</f>
        <v>0</v>
      </c>
      <c r="P55" s="12">
        <f>'F dve vrstici'!J107</f>
        <v>0</v>
      </c>
      <c r="Q55" s="21">
        <f>VLOOKUP(P55,Procenti!$Q$1:$R$169,2,FALSE)</f>
        <v>0</v>
      </c>
      <c r="R55" s="12">
        <f>'F dve vrstici'!K107</f>
        <v>0</v>
      </c>
      <c r="S55" s="21">
        <f>VLOOKUP(R55,Procenti!$Q$1:$R$169,2,FALSE)</f>
        <v>0</v>
      </c>
      <c r="T55" s="12">
        <f>'F dve vrstici'!L107</f>
        <v>0</v>
      </c>
      <c r="U55" s="21">
        <f>VLOOKUP(T55,Procenti!$Q$1:$R$169,2,FALSE)</f>
        <v>0</v>
      </c>
      <c r="V55" s="12">
        <f>'F dve vrstici'!M107</f>
        <v>0</v>
      </c>
      <c r="W55" s="21">
        <f>VLOOKUP(V55,Procenti!$Q$1:$R$169,2,FALSE)</f>
        <v>0</v>
      </c>
      <c r="X55" s="12">
        <f>'F dve vrstici'!N107</f>
        <v>0</v>
      </c>
      <c r="Y55" s="21">
        <f>VLOOKUP(X55,Procenti!$Q$1:$R$169,2,FALSE)</f>
        <v>0</v>
      </c>
      <c r="Z55" s="12">
        <f>'F dve vrstici'!O107</f>
        <v>0</v>
      </c>
      <c r="AA55" s="21" t="e">
        <f>VLOOKUP(Z55,Procenti!$C$2:$D$169,2,FALSE)</f>
        <v>#N/A</v>
      </c>
      <c r="AB55" s="12">
        <f>'F dve vrstici'!P107</f>
        <v>0</v>
      </c>
      <c r="AC55" s="21" t="e">
        <f>VLOOKUP(AB55,Procenti!$C$2:$D$169,2,FALSE)</f>
        <v>#N/A</v>
      </c>
      <c r="AD55" s="12">
        <f>'F dve vrstici'!Q107</f>
        <v>0</v>
      </c>
      <c r="AE55" s="21" t="e">
        <f>-VLOOKUP(AD55,Procenti!$A$2:$B$169,2,FALSE)</f>
        <v>#N/A</v>
      </c>
      <c r="AF55" s="12">
        <f>'F dve vrstici'!R107</f>
        <v>0</v>
      </c>
      <c r="AG55" s="21" t="e">
        <f>-VLOOKUP(AF55,Procenti!$A$2:$B$169,2,FALSE)</f>
        <v>#N/A</v>
      </c>
      <c r="AH55" s="12">
        <f>'F dve vrstici'!S107</f>
        <v>0</v>
      </c>
      <c r="AI55" s="21" t="e">
        <f>-VLOOKUP(AH55,Procenti!$A$2:$B$169,2,FALSE)</f>
        <v>#N/A</v>
      </c>
      <c r="AJ55" s="12">
        <f>'F dve vrstici'!T107</f>
        <v>0</v>
      </c>
      <c r="AK55" s="21" t="e">
        <f>-VLOOKUP(AJ55,Procenti!$A$2:$B$169,2,FALSE)</f>
        <v>#N/A</v>
      </c>
      <c r="AL55" s="12">
        <f>'F dve vrstici'!U107</f>
        <v>0</v>
      </c>
      <c r="AM55" s="21" t="e">
        <f>VLOOKUP(AL55,Procenti!$A$2:$B$169,2,FALSE)</f>
        <v>#N/A</v>
      </c>
      <c r="AN55" s="12">
        <f>'F dve vrstici'!V107</f>
        <v>0</v>
      </c>
      <c r="AO55" s="21">
        <f>VLOOKUP(AN55,Procenti!$Q$1:$R$169,2,FALSE)</f>
        <v>0</v>
      </c>
      <c r="AP55" s="12">
        <f>'F dve vrstici'!W107</f>
        <v>0</v>
      </c>
      <c r="AQ55" s="21">
        <f>VLOOKUP(AP55,Procenti!$Q$1:$R$169,2,FALSE)</f>
        <v>0</v>
      </c>
      <c r="AR55" s="12">
        <f>'F dve vrstici'!X107</f>
        <v>0</v>
      </c>
      <c r="AS55" s="21">
        <f>-VLOOKUP(AR55,Procenti!$Q$1:$R$169,2,FALSE)</f>
        <v>0</v>
      </c>
      <c r="AT55" s="12">
        <f>'F dve vrstici'!Y107</f>
        <v>0</v>
      </c>
      <c r="AU55" s="21">
        <f>VLOOKUP(AT55,Procenti!$Q$1:$R$169,2,FALSE)</f>
        <v>0</v>
      </c>
      <c r="AV55" s="12">
        <f>'F dve vrstici'!Z107</f>
        <v>0</v>
      </c>
      <c r="AW55" s="21">
        <f>VLOOKUP(AV55,Procenti!$Q$1:$R$169,2,FALSE)</f>
        <v>0</v>
      </c>
    </row>
    <row r="56" spans="1:49" x14ac:dyDescent="0.25">
      <c r="A56" s="10" t="s">
        <v>5290</v>
      </c>
      <c r="B56" s="28"/>
      <c r="C56" s="33"/>
      <c r="D56" s="12">
        <f>'F dve vrstici'!D109</f>
        <v>0</v>
      </c>
      <c r="E56" s="21">
        <f>VLOOKUP(D56,Procenti!$Q$1:$R$169,2,FALSE)</f>
        <v>0</v>
      </c>
      <c r="F56" s="12">
        <f>'F dve vrstici'!E109</f>
        <v>0</v>
      </c>
      <c r="G56" s="21">
        <f>-VLOOKUP(F56,Procenti!$Q$1:$R$169,2,FALSE)</f>
        <v>0</v>
      </c>
      <c r="H56" s="12">
        <f>'F dve vrstici'!F109</f>
        <v>0</v>
      </c>
      <c r="I56" s="21">
        <f>-VLOOKUP(H56,Procenti!$Q$1:$R$169,2,FALSE)</f>
        <v>0</v>
      </c>
      <c r="J56" s="12">
        <f>'F dve vrstici'!H109</f>
        <v>0</v>
      </c>
      <c r="K56" s="21">
        <f>-VLOOKUP(J56,Procenti!$Q$1:$R$169,2,FALSE)</f>
        <v>0</v>
      </c>
      <c r="L56" s="12">
        <f>'F dve vrstici'!L109</f>
        <v>0</v>
      </c>
      <c r="M56" s="21">
        <f>VLOOKUP(L56,Procenti!$Q$1:$R$169,2,FALSE)</f>
        <v>0</v>
      </c>
      <c r="N56" s="12">
        <f>'F dve vrstici'!I109</f>
        <v>0</v>
      </c>
      <c r="O56" s="21">
        <f>VLOOKUP(N56,Procenti!$Q$1:$R$169,2,FALSE)</f>
        <v>0</v>
      </c>
      <c r="P56" s="12">
        <f>'F dve vrstici'!J109</f>
        <v>0</v>
      </c>
      <c r="Q56" s="21">
        <f>VLOOKUP(P56,Procenti!$Q$1:$R$169,2,FALSE)</f>
        <v>0</v>
      </c>
      <c r="R56" s="12">
        <f>'F dve vrstici'!K109</f>
        <v>0</v>
      </c>
      <c r="S56" s="21">
        <f>VLOOKUP(R56,Procenti!$Q$1:$R$169,2,FALSE)</f>
        <v>0</v>
      </c>
      <c r="T56" s="12">
        <f>'F dve vrstici'!L109</f>
        <v>0</v>
      </c>
      <c r="U56" s="21">
        <f>VLOOKUP(T56,Procenti!$Q$1:$R$169,2,FALSE)</f>
        <v>0</v>
      </c>
      <c r="V56" s="12">
        <f>'F dve vrstici'!M109</f>
        <v>0</v>
      </c>
      <c r="W56" s="21">
        <f>VLOOKUP(V56,Procenti!$Q$1:$R$169,2,FALSE)</f>
        <v>0</v>
      </c>
      <c r="X56" s="12">
        <f>'F dve vrstici'!N109</f>
        <v>0</v>
      </c>
      <c r="Y56" s="21">
        <f>VLOOKUP(X56,Procenti!$Q$1:$R$169,2,FALSE)</f>
        <v>0</v>
      </c>
      <c r="Z56" s="12">
        <f>'F dve vrstici'!O109</f>
        <v>0</v>
      </c>
      <c r="AA56" s="21" t="e">
        <f>VLOOKUP(Z56,Procenti!$C$2:$D$169,2,FALSE)</f>
        <v>#N/A</v>
      </c>
      <c r="AB56" s="12">
        <f>'F dve vrstici'!P109</f>
        <v>0</v>
      </c>
      <c r="AC56" s="21" t="e">
        <f>VLOOKUP(AB56,Procenti!$C$2:$D$169,2,FALSE)</f>
        <v>#N/A</v>
      </c>
      <c r="AD56" s="12">
        <f>'F dve vrstici'!Q109</f>
        <v>0</v>
      </c>
      <c r="AE56" s="21" t="e">
        <f>-VLOOKUP(AD56,Procenti!$A$2:$B$169,2,FALSE)</f>
        <v>#N/A</v>
      </c>
      <c r="AF56" s="12">
        <f>'F dve vrstici'!R109</f>
        <v>0</v>
      </c>
      <c r="AG56" s="21" t="e">
        <f>-VLOOKUP(AF56,Procenti!$A$2:$B$169,2,FALSE)</f>
        <v>#N/A</v>
      </c>
      <c r="AH56" s="12">
        <f>'F dve vrstici'!S109</f>
        <v>0</v>
      </c>
      <c r="AI56" s="21" t="e">
        <f>-VLOOKUP(AH56,Procenti!$A$2:$B$169,2,FALSE)</f>
        <v>#N/A</v>
      </c>
      <c r="AJ56" s="12">
        <f>'F dve vrstici'!T109</f>
        <v>0</v>
      </c>
      <c r="AK56" s="21" t="e">
        <f>-VLOOKUP(AJ56,Procenti!$A$2:$B$169,2,FALSE)</f>
        <v>#N/A</v>
      </c>
      <c r="AL56" s="12">
        <f>'F dve vrstici'!U109</f>
        <v>0</v>
      </c>
      <c r="AM56" s="21" t="e">
        <f>VLOOKUP(AL56,Procenti!$A$2:$B$169,2,FALSE)</f>
        <v>#N/A</v>
      </c>
      <c r="AN56" s="12">
        <f>'F dve vrstici'!V109</f>
        <v>0</v>
      </c>
      <c r="AO56" s="21">
        <f>VLOOKUP(AN56,Procenti!$Q$1:$R$169,2,FALSE)</f>
        <v>0</v>
      </c>
      <c r="AP56" s="12">
        <f>'F dve vrstici'!W109</f>
        <v>0</v>
      </c>
      <c r="AQ56" s="21">
        <f>VLOOKUP(AP56,Procenti!$Q$1:$R$169,2,FALSE)</f>
        <v>0</v>
      </c>
      <c r="AR56" s="12">
        <f>'F dve vrstici'!X109</f>
        <v>0</v>
      </c>
      <c r="AS56" s="21">
        <f>-VLOOKUP(AR56,Procenti!$Q$1:$R$169,2,FALSE)</f>
        <v>0</v>
      </c>
      <c r="AT56" s="12">
        <f>'F dve vrstici'!Y109</f>
        <v>0</v>
      </c>
      <c r="AU56" s="21">
        <f>VLOOKUP(AT56,Procenti!$Q$1:$R$169,2,FALSE)</f>
        <v>0</v>
      </c>
      <c r="AV56" s="12">
        <f>'F dve vrstici'!Z109</f>
        <v>0</v>
      </c>
      <c r="AW56" s="21">
        <f>VLOOKUP(AV56,Procenti!$Q$1:$R$169,2,FALSE)</f>
        <v>0</v>
      </c>
    </row>
    <row r="57" spans="1:49" x14ac:dyDescent="0.25">
      <c r="A57" s="10" t="s">
        <v>5291</v>
      </c>
      <c r="B57" s="28"/>
      <c r="C57" s="33"/>
      <c r="D57" s="12">
        <f>'F dve vrstici'!D111</f>
        <v>0</v>
      </c>
      <c r="E57" s="21">
        <f>VLOOKUP(D57,Procenti!$Q$1:$R$169,2,FALSE)</f>
        <v>0</v>
      </c>
      <c r="F57" s="12">
        <f>'F dve vrstici'!E111</f>
        <v>0</v>
      </c>
      <c r="G57" s="21">
        <f>-VLOOKUP(F57,Procenti!$Q$1:$R$169,2,FALSE)</f>
        <v>0</v>
      </c>
      <c r="H57" s="12">
        <f>'F dve vrstici'!F111</f>
        <v>0</v>
      </c>
      <c r="I57" s="21">
        <f>-VLOOKUP(H57,Procenti!$Q$1:$R$169,2,FALSE)</f>
        <v>0</v>
      </c>
      <c r="J57" s="12">
        <f>'F dve vrstici'!H111</f>
        <v>0</v>
      </c>
      <c r="K57" s="21">
        <f>-VLOOKUP(J57,Procenti!$Q$1:$R$169,2,FALSE)</f>
        <v>0</v>
      </c>
      <c r="L57" s="12">
        <f>'F dve vrstici'!L111</f>
        <v>0</v>
      </c>
      <c r="M57" s="21">
        <f>VLOOKUP(L57,Procenti!$Q$1:$R$169,2,FALSE)</f>
        <v>0</v>
      </c>
      <c r="N57" s="12">
        <f>'F dve vrstici'!I111</f>
        <v>0</v>
      </c>
      <c r="O57" s="21">
        <f>VLOOKUP(N57,Procenti!$Q$1:$R$169,2,FALSE)</f>
        <v>0</v>
      </c>
      <c r="P57" s="12">
        <f>'F dve vrstici'!J111</f>
        <v>0</v>
      </c>
      <c r="Q57" s="21">
        <f>VLOOKUP(P57,Procenti!$Q$1:$R$169,2,FALSE)</f>
        <v>0</v>
      </c>
      <c r="R57" s="12">
        <f>'F dve vrstici'!K111</f>
        <v>0</v>
      </c>
      <c r="S57" s="21">
        <f>VLOOKUP(R57,Procenti!$Q$1:$R$169,2,FALSE)</f>
        <v>0</v>
      </c>
      <c r="T57" s="12">
        <f>'F dve vrstici'!L111</f>
        <v>0</v>
      </c>
      <c r="U57" s="21">
        <f>VLOOKUP(T57,Procenti!$Q$1:$R$169,2,FALSE)</f>
        <v>0</v>
      </c>
      <c r="V57" s="12">
        <f>'F dve vrstici'!M111</f>
        <v>0</v>
      </c>
      <c r="W57" s="21">
        <f>VLOOKUP(V57,Procenti!$Q$1:$R$169,2,FALSE)</f>
        <v>0</v>
      </c>
      <c r="X57" s="12">
        <f>'F dve vrstici'!N111</f>
        <v>0</v>
      </c>
      <c r="Y57" s="21">
        <f>VLOOKUP(X57,Procenti!$Q$1:$R$169,2,FALSE)</f>
        <v>0</v>
      </c>
      <c r="Z57" s="12">
        <f>'F dve vrstici'!O111</f>
        <v>0</v>
      </c>
      <c r="AA57" s="21" t="e">
        <f>VLOOKUP(Z57,Procenti!$C$2:$D$169,2,FALSE)</f>
        <v>#N/A</v>
      </c>
      <c r="AB57" s="12">
        <f>'F dve vrstici'!P111</f>
        <v>0</v>
      </c>
      <c r="AC57" s="21" t="e">
        <f>VLOOKUP(AB57,Procenti!$C$2:$D$169,2,FALSE)</f>
        <v>#N/A</v>
      </c>
      <c r="AD57" s="12">
        <f>'F dve vrstici'!Q111</f>
        <v>0</v>
      </c>
      <c r="AE57" s="21" t="e">
        <f>-VLOOKUP(AD57,Procenti!$A$2:$B$169,2,FALSE)</f>
        <v>#N/A</v>
      </c>
      <c r="AF57" s="12">
        <f>'F dve vrstici'!R111</f>
        <v>0</v>
      </c>
      <c r="AG57" s="21" t="e">
        <f>-VLOOKUP(AF57,Procenti!$A$2:$B$169,2,FALSE)</f>
        <v>#N/A</v>
      </c>
      <c r="AH57" s="12">
        <f>'F dve vrstici'!S111</f>
        <v>0</v>
      </c>
      <c r="AI57" s="21" t="e">
        <f>-VLOOKUP(AH57,Procenti!$A$2:$B$169,2,FALSE)</f>
        <v>#N/A</v>
      </c>
      <c r="AJ57" s="12">
        <f>'F dve vrstici'!T111</f>
        <v>0</v>
      </c>
      <c r="AK57" s="21" t="e">
        <f>-VLOOKUP(AJ57,Procenti!$A$2:$B$169,2,FALSE)</f>
        <v>#N/A</v>
      </c>
      <c r="AL57" s="12">
        <f>'F dve vrstici'!U111</f>
        <v>0</v>
      </c>
      <c r="AM57" s="21" t="e">
        <f>VLOOKUP(AL57,Procenti!$A$2:$B$169,2,FALSE)</f>
        <v>#N/A</v>
      </c>
      <c r="AN57" s="12">
        <f>'F dve vrstici'!V111</f>
        <v>0</v>
      </c>
      <c r="AO57" s="21">
        <f>VLOOKUP(AN57,Procenti!$Q$1:$R$169,2,FALSE)</f>
        <v>0</v>
      </c>
      <c r="AP57" s="12">
        <f>'F dve vrstici'!W111</f>
        <v>0</v>
      </c>
      <c r="AQ57" s="21">
        <f>VLOOKUP(AP57,Procenti!$Q$1:$R$169,2,FALSE)</f>
        <v>0</v>
      </c>
      <c r="AR57" s="12">
        <f>'F dve vrstici'!X111</f>
        <v>0</v>
      </c>
      <c r="AS57" s="21">
        <f>-VLOOKUP(AR57,Procenti!$Q$1:$R$169,2,FALSE)</f>
        <v>0</v>
      </c>
      <c r="AT57" s="12">
        <f>'F dve vrstici'!Y111</f>
        <v>0</v>
      </c>
      <c r="AU57" s="21">
        <f>VLOOKUP(AT57,Procenti!$Q$1:$R$169,2,FALSE)</f>
        <v>0</v>
      </c>
      <c r="AV57" s="12">
        <f>'F dve vrstici'!Z111</f>
        <v>0</v>
      </c>
      <c r="AW57" s="21">
        <f>VLOOKUP(AV57,Procenti!$Q$1:$R$169,2,FALSE)</f>
        <v>0</v>
      </c>
    </row>
    <row r="58" spans="1:49" x14ac:dyDescent="0.25">
      <c r="A58" s="10" t="s">
        <v>5292</v>
      </c>
      <c r="B58" s="28"/>
      <c r="C58" s="33"/>
      <c r="D58" s="12">
        <f>'F dve vrstici'!D113</f>
        <v>0</v>
      </c>
      <c r="E58" s="21">
        <f>VLOOKUP(D58,Procenti!$Q$1:$R$169,2,FALSE)</f>
        <v>0</v>
      </c>
      <c r="F58" s="12">
        <f>'F dve vrstici'!E113</f>
        <v>0</v>
      </c>
      <c r="G58" s="21">
        <f>-VLOOKUP(F58,Procenti!$Q$1:$R$169,2,FALSE)</f>
        <v>0</v>
      </c>
      <c r="H58" s="12">
        <f>'F dve vrstici'!F113</f>
        <v>0</v>
      </c>
      <c r="I58" s="21">
        <f>-VLOOKUP(H58,Procenti!$Q$1:$R$169,2,FALSE)</f>
        <v>0</v>
      </c>
      <c r="J58" s="12">
        <f>'F dve vrstici'!H113</f>
        <v>0</v>
      </c>
      <c r="K58" s="21">
        <f>-VLOOKUP(J58,Procenti!$Q$1:$R$169,2,FALSE)</f>
        <v>0</v>
      </c>
      <c r="L58" s="12">
        <f>'F dve vrstici'!L113</f>
        <v>0</v>
      </c>
      <c r="M58" s="21">
        <f>VLOOKUP(L58,Procenti!$Q$1:$R$169,2,FALSE)</f>
        <v>0</v>
      </c>
      <c r="N58" s="12">
        <f>'F dve vrstici'!I113</f>
        <v>0</v>
      </c>
      <c r="O58" s="21">
        <f>VLOOKUP(N58,Procenti!$Q$1:$R$169,2,FALSE)</f>
        <v>0</v>
      </c>
      <c r="P58" s="12">
        <f>'F dve vrstici'!J113</f>
        <v>0</v>
      </c>
      <c r="Q58" s="21">
        <f>VLOOKUP(P58,Procenti!$Q$1:$R$169,2,FALSE)</f>
        <v>0</v>
      </c>
      <c r="R58" s="12">
        <f>'F dve vrstici'!K113</f>
        <v>0</v>
      </c>
      <c r="S58" s="21">
        <f>VLOOKUP(R58,Procenti!$Q$1:$R$169,2,FALSE)</f>
        <v>0</v>
      </c>
      <c r="T58" s="12">
        <f>'F dve vrstici'!L113</f>
        <v>0</v>
      </c>
      <c r="U58" s="21">
        <f>VLOOKUP(T58,Procenti!$Q$1:$R$169,2,FALSE)</f>
        <v>0</v>
      </c>
      <c r="V58" s="12">
        <f>'F dve vrstici'!M113</f>
        <v>0</v>
      </c>
      <c r="W58" s="21">
        <f>VLOOKUP(V58,Procenti!$Q$1:$R$169,2,FALSE)</f>
        <v>0</v>
      </c>
      <c r="X58" s="12">
        <f>'F dve vrstici'!N113</f>
        <v>0</v>
      </c>
      <c r="Y58" s="21">
        <f>VLOOKUP(X58,Procenti!$Q$1:$R$169,2,FALSE)</f>
        <v>0</v>
      </c>
      <c r="Z58" s="12">
        <f>'F dve vrstici'!O113</f>
        <v>0</v>
      </c>
      <c r="AA58" s="21" t="e">
        <f>VLOOKUP(Z58,Procenti!$C$2:$D$169,2,FALSE)</f>
        <v>#N/A</v>
      </c>
      <c r="AB58" s="12">
        <f>'F dve vrstici'!P113</f>
        <v>0</v>
      </c>
      <c r="AC58" s="21" t="e">
        <f>VLOOKUP(AB58,Procenti!$C$2:$D$169,2,FALSE)</f>
        <v>#N/A</v>
      </c>
      <c r="AD58" s="12">
        <f>'F dve vrstici'!Q113</f>
        <v>0</v>
      </c>
      <c r="AE58" s="21" t="e">
        <f>-VLOOKUP(AD58,Procenti!$A$2:$B$169,2,FALSE)</f>
        <v>#N/A</v>
      </c>
      <c r="AF58" s="12">
        <f>'F dve vrstici'!R113</f>
        <v>0</v>
      </c>
      <c r="AG58" s="21" t="e">
        <f>-VLOOKUP(AF58,Procenti!$A$2:$B$169,2,FALSE)</f>
        <v>#N/A</v>
      </c>
      <c r="AH58" s="12">
        <f>'F dve vrstici'!S113</f>
        <v>0</v>
      </c>
      <c r="AI58" s="21" t="e">
        <f>-VLOOKUP(AH58,Procenti!$A$2:$B$169,2,FALSE)</f>
        <v>#N/A</v>
      </c>
      <c r="AJ58" s="12">
        <f>'F dve vrstici'!T113</f>
        <v>0</v>
      </c>
      <c r="AK58" s="21" t="e">
        <f>-VLOOKUP(AJ58,Procenti!$A$2:$B$169,2,FALSE)</f>
        <v>#N/A</v>
      </c>
      <c r="AL58" s="12">
        <f>'F dve vrstici'!U113</f>
        <v>0</v>
      </c>
      <c r="AM58" s="21" t="e">
        <f>VLOOKUP(AL58,Procenti!$A$2:$B$169,2,FALSE)</f>
        <v>#N/A</v>
      </c>
      <c r="AN58" s="12">
        <f>'F dve vrstici'!V113</f>
        <v>0</v>
      </c>
      <c r="AO58" s="21">
        <f>VLOOKUP(AN58,Procenti!$Q$1:$R$169,2,FALSE)</f>
        <v>0</v>
      </c>
      <c r="AP58" s="12">
        <f>'F dve vrstici'!W113</f>
        <v>0</v>
      </c>
      <c r="AQ58" s="21">
        <f>VLOOKUP(AP58,Procenti!$Q$1:$R$169,2,FALSE)</f>
        <v>0</v>
      </c>
      <c r="AR58" s="12">
        <f>'F dve vrstici'!X113</f>
        <v>0</v>
      </c>
      <c r="AS58" s="21">
        <f>-VLOOKUP(AR58,Procenti!$Q$1:$R$169,2,FALSE)</f>
        <v>0</v>
      </c>
      <c r="AT58" s="12">
        <f>'F dve vrstici'!Y113</f>
        <v>0</v>
      </c>
      <c r="AU58" s="21">
        <f>VLOOKUP(AT58,Procenti!$Q$1:$R$169,2,FALSE)</f>
        <v>0</v>
      </c>
      <c r="AV58" s="12">
        <f>'F dve vrstici'!Z113</f>
        <v>0</v>
      </c>
      <c r="AW58" s="21">
        <f>VLOOKUP(AV58,Procenti!$Q$1:$R$169,2,FALSE)</f>
        <v>0</v>
      </c>
    </row>
    <row r="59" spans="1:49" x14ac:dyDescent="0.25">
      <c r="A59" s="10" t="s">
        <v>5293</v>
      </c>
      <c r="B59" s="28"/>
      <c r="C59" s="33"/>
      <c r="D59" s="12">
        <f>'F dve vrstici'!D115</f>
        <v>0</v>
      </c>
      <c r="E59" s="21">
        <f>VLOOKUP(D59,Procenti!$Q$1:$R$169,2,FALSE)</f>
        <v>0</v>
      </c>
      <c r="F59" s="12">
        <f>'F dve vrstici'!E115</f>
        <v>0</v>
      </c>
      <c r="G59" s="21">
        <f>-VLOOKUP(F59,Procenti!$Q$1:$R$169,2,FALSE)</f>
        <v>0</v>
      </c>
      <c r="H59" s="12">
        <f>'F dve vrstici'!F115</f>
        <v>0</v>
      </c>
      <c r="I59" s="21">
        <f>-VLOOKUP(H59,Procenti!$Q$1:$R$169,2,FALSE)</f>
        <v>0</v>
      </c>
      <c r="J59" s="12">
        <f>'F dve vrstici'!H115</f>
        <v>0</v>
      </c>
      <c r="K59" s="21">
        <f>-VLOOKUP(J59,Procenti!$Q$1:$R$169,2,FALSE)</f>
        <v>0</v>
      </c>
      <c r="L59" s="12">
        <f>'F dve vrstici'!L115</f>
        <v>0</v>
      </c>
      <c r="M59" s="21">
        <f>VLOOKUP(L59,Procenti!$Q$1:$R$169,2,FALSE)</f>
        <v>0</v>
      </c>
      <c r="N59" s="12">
        <f>'F dve vrstici'!I115</f>
        <v>0</v>
      </c>
      <c r="O59" s="21">
        <f>VLOOKUP(N59,Procenti!$Q$1:$R$169,2,FALSE)</f>
        <v>0</v>
      </c>
      <c r="P59" s="12">
        <f>'F dve vrstici'!J115</f>
        <v>0</v>
      </c>
      <c r="Q59" s="21">
        <f>VLOOKUP(P59,Procenti!$Q$1:$R$169,2,FALSE)</f>
        <v>0</v>
      </c>
      <c r="R59" s="12">
        <f>'F dve vrstici'!K115</f>
        <v>0</v>
      </c>
      <c r="S59" s="21">
        <f>VLOOKUP(R59,Procenti!$Q$1:$R$169,2,FALSE)</f>
        <v>0</v>
      </c>
      <c r="T59" s="12">
        <f>'F dve vrstici'!L115</f>
        <v>0</v>
      </c>
      <c r="U59" s="21">
        <f>VLOOKUP(T59,Procenti!$Q$1:$R$169,2,FALSE)</f>
        <v>0</v>
      </c>
      <c r="V59" s="12">
        <f>'F dve vrstici'!M115</f>
        <v>0</v>
      </c>
      <c r="W59" s="21">
        <f>VLOOKUP(V59,Procenti!$Q$1:$R$169,2,FALSE)</f>
        <v>0</v>
      </c>
      <c r="X59" s="12">
        <f>'F dve vrstici'!N115</f>
        <v>0</v>
      </c>
      <c r="Y59" s="21">
        <f>VLOOKUP(X59,Procenti!$Q$1:$R$169,2,FALSE)</f>
        <v>0</v>
      </c>
      <c r="Z59" s="12">
        <f>'F dve vrstici'!O115</f>
        <v>0</v>
      </c>
      <c r="AA59" s="21" t="e">
        <f>VLOOKUP(Z59,Procenti!$C$2:$D$169,2,FALSE)</f>
        <v>#N/A</v>
      </c>
      <c r="AB59" s="12">
        <f>'F dve vrstici'!P115</f>
        <v>0</v>
      </c>
      <c r="AC59" s="21" t="e">
        <f>VLOOKUP(AB59,Procenti!$C$2:$D$169,2,FALSE)</f>
        <v>#N/A</v>
      </c>
      <c r="AD59" s="12">
        <f>'F dve vrstici'!Q115</f>
        <v>0</v>
      </c>
      <c r="AE59" s="21" t="e">
        <f>-VLOOKUP(AD59,Procenti!$A$2:$B$169,2,FALSE)</f>
        <v>#N/A</v>
      </c>
      <c r="AF59" s="12">
        <f>'F dve vrstici'!R115</f>
        <v>0</v>
      </c>
      <c r="AG59" s="21" t="e">
        <f>-VLOOKUP(AF59,Procenti!$A$2:$B$169,2,FALSE)</f>
        <v>#N/A</v>
      </c>
      <c r="AH59" s="12">
        <f>'F dve vrstici'!S115</f>
        <v>0</v>
      </c>
      <c r="AI59" s="21" t="e">
        <f>-VLOOKUP(AH59,Procenti!$A$2:$B$169,2,FALSE)</f>
        <v>#N/A</v>
      </c>
      <c r="AJ59" s="12">
        <f>'F dve vrstici'!T115</f>
        <v>0</v>
      </c>
      <c r="AK59" s="21" t="e">
        <f>-VLOOKUP(AJ59,Procenti!$A$2:$B$169,2,FALSE)</f>
        <v>#N/A</v>
      </c>
      <c r="AL59" s="12">
        <f>'F dve vrstici'!U115</f>
        <v>0</v>
      </c>
      <c r="AM59" s="21" t="e">
        <f>VLOOKUP(AL59,Procenti!$A$2:$B$169,2,FALSE)</f>
        <v>#N/A</v>
      </c>
      <c r="AN59" s="12">
        <f>'F dve vrstici'!V115</f>
        <v>0</v>
      </c>
      <c r="AO59" s="21">
        <f>VLOOKUP(AN59,Procenti!$Q$1:$R$169,2,FALSE)</f>
        <v>0</v>
      </c>
      <c r="AP59" s="12">
        <f>'F dve vrstici'!W115</f>
        <v>0</v>
      </c>
      <c r="AQ59" s="21">
        <f>VLOOKUP(AP59,Procenti!$Q$1:$R$169,2,FALSE)</f>
        <v>0</v>
      </c>
      <c r="AR59" s="12">
        <f>'F dve vrstici'!X115</f>
        <v>0</v>
      </c>
      <c r="AS59" s="21">
        <f>-VLOOKUP(AR59,Procenti!$Q$1:$R$169,2,FALSE)</f>
        <v>0</v>
      </c>
      <c r="AT59" s="12">
        <f>'F dve vrstici'!Y115</f>
        <v>0</v>
      </c>
      <c r="AU59" s="21">
        <f>VLOOKUP(AT59,Procenti!$Q$1:$R$169,2,FALSE)</f>
        <v>0</v>
      </c>
      <c r="AV59" s="12">
        <f>'F dve vrstici'!Z115</f>
        <v>0</v>
      </c>
      <c r="AW59" s="21">
        <f>VLOOKUP(AV59,Procenti!$Q$1:$R$169,2,FALSE)</f>
        <v>0</v>
      </c>
    </row>
    <row r="60" spans="1:49" x14ac:dyDescent="0.25">
      <c r="A60" s="10" t="s">
        <v>5294</v>
      </c>
      <c r="B60" s="28"/>
      <c r="C60" s="33"/>
      <c r="D60" s="12">
        <f>'F dve vrstici'!D117</f>
        <v>0</v>
      </c>
      <c r="E60" s="21">
        <f>VLOOKUP(D60,Procenti!$Q$1:$R$169,2,FALSE)</f>
        <v>0</v>
      </c>
      <c r="F60" s="12">
        <f>'F dve vrstici'!E117</f>
        <v>0</v>
      </c>
      <c r="G60" s="21">
        <f>-VLOOKUP(F60,Procenti!$Q$1:$R$169,2,FALSE)</f>
        <v>0</v>
      </c>
      <c r="H60" s="12">
        <f>'F dve vrstici'!F117</f>
        <v>0</v>
      </c>
      <c r="I60" s="21">
        <f>-VLOOKUP(H60,Procenti!$Q$1:$R$169,2,FALSE)</f>
        <v>0</v>
      </c>
      <c r="J60" s="12">
        <f>'F dve vrstici'!H117</f>
        <v>0</v>
      </c>
      <c r="K60" s="21">
        <f>-VLOOKUP(J60,Procenti!$Q$1:$R$169,2,FALSE)</f>
        <v>0</v>
      </c>
      <c r="L60" s="12">
        <f>'F dve vrstici'!L117</f>
        <v>0</v>
      </c>
      <c r="M60" s="21">
        <f>VLOOKUP(L60,Procenti!$Q$1:$R$169,2,FALSE)</f>
        <v>0</v>
      </c>
      <c r="N60" s="12">
        <f>'F dve vrstici'!I117</f>
        <v>0</v>
      </c>
      <c r="O60" s="21">
        <f>VLOOKUP(N60,Procenti!$Q$1:$R$169,2,FALSE)</f>
        <v>0</v>
      </c>
      <c r="P60" s="12">
        <f>'F dve vrstici'!J117</f>
        <v>0</v>
      </c>
      <c r="Q60" s="21">
        <f>VLOOKUP(P60,Procenti!$Q$1:$R$169,2,FALSE)</f>
        <v>0</v>
      </c>
      <c r="R60" s="12">
        <f>'F dve vrstici'!K117</f>
        <v>0</v>
      </c>
      <c r="S60" s="21">
        <f>VLOOKUP(R60,Procenti!$Q$1:$R$169,2,FALSE)</f>
        <v>0</v>
      </c>
      <c r="T60" s="12">
        <f>'F dve vrstici'!L117</f>
        <v>0</v>
      </c>
      <c r="U60" s="21">
        <f>VLOOKUP(T60,Procenti!$Q$1:$R$169,2,FALSE)</f>
        <v>0</v>
      </c>
      <c r="V60" s="12">
        <f>'F dve vrstici'!M117</f>
        <v>0</v>
      </c>
      <c r="W60" s="21">
        <f>VLOOKUP(V60,Procenti!$Q$1:$R$169,2,FALSE)</f>
        <v>0</v>
      </c>
      <c r="X60" s="12">
        <f>'F dve vrstici'!N117</f>
        <v>0</v>
      </c>
      <c r="Y60" s="21">
        <f>VLOOKUP(X60,Procenti!$Q$1:$R$169,2,FALSE)</f>
        <v>0</v>
      </c>
      <c r="Z60" s="12">
        <f>'F dve vrstici'!O117</f>
        <v>0</v>
      </c>
      <c r="AA60" s="21" t="e">
        <f>VLOOKUP(Z60,Procenti!$C$2:$D$169,2,FALSE)</f>
        <v>#N/A</v>
      </c>
      <c r="AB60" s="12">
        <f>'F dve vrstici'!P117</f>
        <v>0</v>
      </c>
      <c r="AC60" s="21" t="e">
        <f>VLOOKUP(AB60,Procenti!$C$2:$D$169,2,FALSE)</f>
        <v>#N/A</v>
      </c>
      <c r="AD60" s="12">
        <f>'F dve vrstici'!Q117</f>
        <v>0</v>
      </c>
      <c r="AE60" s="21" t="e">
        <f>-VLOOKUP(AD60,Procenti!$A$2:$B$169,2,FALSE)</f>
        <v>#N/A</v>
      </c>
      <c r="AF60" s="12">
        <f>'F dve vrstici'!R117</f>
        <v>0</v>
      </c>
      <c r="AG60" s="21" t="e">
        <f>-VLOOKUP(AF60,Procenti!$A$2:$B$169,2,FALSE)</f>
        <v>#N/A</v>
      </c>
      <c r="AH60" s="12">
        <f>'F dve vrstici'!S117</f>
        <v>0</v>
      </c>
      <c r="AI60" s="21" t="e">
        <f>-VLOOKUP(AH60,Procenti!$A$2:$B$169,2,FALSE)</f>
        <v>#N/A</v>
      </c>
      <c r="AJ60" s="12">
        <f>'F dve vrstici'!T117</f>
        <v>0</v>
      </c>
      <c r="AK60" s="21" t="e">
        <f>-VLOOKUP(AJ60,Procenti!$A$2:$B$169,2,FALSE)</f>
        <v>#N/A</v>
      </c>
      <c r="AL60" s="12">
        <f>'F dve vrstici'!U117</f>
        <v>0</v>
      </c>
      <c r="AM60" s="21" t="e">
        <f>VLOOKUP(AL60,Procenti!$A$2:$B$169,2,FALSE)</f>
        <v>#N/A</v>
      </c>
      <c r="AN60" s="12">
        <f>'F dve vrstici'!V117</f>
        <v>0</v>
      </c>
      <c r="AO60" s="21">
        <f>VLOOKUP(AN60,Procenti!$Q$1:$R$169,2,FALSE)</f>
        <v>0</v>
      </c>
      <c r="AP60" s="12">
        <f>'F dve vrstici'!W117</f>
        <v>0</v>
      </c>
      <c r="AQ60" s="21">
        <f>VLOOKUP(AP60,Procenti!$Q$1:$R$169,2,FALSE)</f>
        <v>0</v>
      </c>
      <c r="AR60" s="12">
        <f>'F dve vrstici'!X117</f>
        <v>0</v>
      </c>
      <c r="AS60" s="21">
        <f>-VLOOKUP(AR60,Procenti!$Q$1:$R$169,2,FALSE)</f>
        <v>0</v>
      </c>
      <c r="AT60" s="12">
        <f>'F dve vrstici'!Y117</f>
        <v>0</v>
      </c>
      <c r="AU60" s="21">
        <f>VLOOKUP(AT60,Procenti!$Q$1:$R$169,2,FALSE)</f>
        <v>0</v>
      </c>
      <c r="AV60" s="12">
        <f>'F dve vrstici'!Z117</f>
        <v>0</v>
      </c>
      <c r="AW60" s="21">
        <f>VLOOKUP(AV60,Procenti!$Q$1:$R$169,2,FALSE)</f>
        <v>0</v>
      </c>
    </row>
    <row r="61" spans="1:49" x14ac:dyDescent="0.25">
      <c r="A61" s="10" t="s">
        <v>5295</v>
      </c>
      <c r="B61" s="28"/>
      <c r="C61" s="33"/>
      <c r="D61" s="12">
        <f>'F dve vrstici'!D119</f>
        <v>0</v>
      </c>
      <c r="E61" s="21">
        <f>VLOOKUP(D61,Procenti!$Q$1:$R$169,2,FALSE)</f>
        <v>0</v>
      </c>
      <c r="F61" s="12">
        <f>'F dve vrstici'!E119</f>
        <v>0</v>
      </c>
      <c r="G61" s="21">
        <f>-VLOOKUP(F61,Procenti!$Q$1:$R$169,2,FALSE)</f>
        <v>0</v>
      </c>
      <c r="H61" s="12">
        <f>'F dve vrstici'!F119</f>
        <v>0</v>
      </c>
      <c r="I61" s="21">
        <f>-VLOOKUP(H61,Procenti!$Q$1:$R$169,2,FALSE)</f>
        <v>0</v>
      </c>
      <c r="J61" s="12">
        <f>'F dve vrstici'!H119</f>
        <v>0</v>
      </c>
      <c r="K61" s="21">
        <f>-VLOOKUP(J61,Procenti!$Q$1:$R$169,2,FALSE)</f>
        <v>0</v>
      </c>
      <c r="L61" s="12">
        <f>'F dve vrstici'!L119</f>
        <v>0</v>
      </c>
      <c r="M61" s="21">
        <f>VLOOKUP(L61,Procenti!$Q$1:$R$169,2,FALSE)</f>
        <v>0</v>
      </c>
      <c r="N61" s="12">
        <f>'F dve vrstici'!I119</f>
        <v>0</v>
      </c>
      <c r="O61" s="21">
        <f>VLOOKUP(N61,Procenti!$Q$1:$R$169,2,FALSE)</f>
        <v>0</v>
      </c>
      <c r="P61" s="12">
        <f>'F dve vrstici'!J119</f>
        <v>0</v>
      </c>
      <c r="Q61" s="21">
        <f>VLOOKUP(P61,Procenti!$Q$1:$R$169,2,FALSE)</f>
        <v>0</v>
      </c>
      <c r="R61" s="12">
        <f>'F dve vrstici'!K119</f>
        <v>0</v>
      </c>
      <c r="S61" s="21">
        <f>VLOOKUP(R61,Procenti!$Q$1:$R$169,2,FALSE)</f>
        <v>0</v>
      </c>
      <c r="T61" s="12">
        <f>'F dve vrstici'!L119</f>
        <v>0</v>
      </c>
      <c r="U61" s="21">
        <f>VLOOKUP(T61,Procenti!$Q$1:$R$169,2,FALSE)</f>
        <v>0</v>
      </c>
      <c r="V61" s="12">
        <f>'F dve vrstici'!M119</f>
        <v>0</v>
      </c>
      <c r="W61" s="21">
        <f>VLOOKUP(V61,Procenti!$Q$1:$R$169,2,FALSE)</f>
        <v>0</v>
      </c>
      <c r="X61" s="12">
        <f>'F dve vrstici'!N119</f>
        <v>0</v>
      </c>
      <c r="Y61" s="21">
        <f>VLOOKUP(X61,Procenti!$Q$1:$R$169,2,FALSE)</f>
        <v>0</v>
      </c>
      <c r="Z61" s="12">
        <f>'F dve vrstici'!O119</f>
        <v>0</v>
      </c>
      <c r="AA61" s="21" t="e">
        <f>VLOOKUP(Z61,Procenti!$C$2:$D$169,2,FALSE)</f>
        <v>#N/A</v>
      </c>
      <c r="AB61" s="12">
        <f>'F dve vrstici'!P119</f>
        <v>0</v>
      </c>
      <c r="AC61" s="21" t="e">
        <f>VLOOKUP(AB61,Procenti!$C$2:$D$169,2,FALSE)</f>
        <v>#N/A</v>
      </c>
      <c r="AD61" s="12">
        <f>'F dve vrstici'!Q119</f>
        <v>0</v>
      </c>
      <c r="AE61" s="21" t="e">
        <f>-VLOOKUP(AD61,Procenti!$A$2:$B$169,2,FALSE)</f>
        <v>#N/A</v>
      </c>
      <c r="AF61" s="12">
        <f>'F dve vrstici'!R119</f>
        <v>0</v>
      </c>
      <c r="AG61" s="21" t="e">
        <f>-VLOOKUP(AF61,Procenti!$A$2:$B$169,2,FALSE)</f>
        <v>#N/A</v>
      </c>
      <c r="AH61" s="12">
        <f>'F dve vrstici'!S119</f>
        <v>0</v>
      </c>
      <c r="AI61" s="21" t="e">
        <f>-VLOOKUP(AH61,Procenti!$A$2:$B$169,2,FALSE)</f>
        <v>#N/A</v>
      </c>
      <c r="AJ61" s="12">
        <f>'F dve vrstici'!T119</f>
        <v>0</v>
      </c>
      <c r="AK61" s="21" t="e">
        <f>-VLOOKUP(AJ61,Procenti!$A$2:$B$169,2,FALSE)</f>
        <v>#N/A</v>
      </c>
      <c r="AL61" s="12">
        <f>'F dve vrstici'!U119</f>
        <v>0</v>
      </c>
      <c r="AM61" s="21" t="e">
        <f>VLOOKUP(AL61,Procenti!$A$2:$B$169,2,FALSE)</f>
        <v>#N/A</v>
      </c>
      <c r="AN61" s="12">
        <f>'F dve vrstici'!V119</f>
        <v>0</v>
      </c>
      <c r="AO61" s="21">
        <f>VLOOKUP(AN61,Procenti!$Q$1:$R$169,2,FALSE)</f>
        <v>0</v>
      </c>
      <c r="AP61" s="12">
        <f>'F dve vrstici'!W119</f>
        <v>0</v>
      </c>
      <c r="AQ61" s="21">
        <f>VLOOKUP(AP61,Procenti!$Q$1:$R$169,2,FALSE)</f>
        <v>0</v>
      </c>
      <c r="AR61" s="12">
        <f>'F dve vrstici'!X119</f>
        <v>0</v>
      </c>
      <c r="AS61" s="21">
        <f>-VLOOKUP(AR61,Procenti!$Q$1:$R$169,2,FALSE)</f>
        <v>0</v>
      </c>
      <c r="AT61" s="12">
        <f>'F dve vrstici'!Y119</f>
        <v>0</v>
      </c>
      <c r="AU61" s="21">
        <f>VLOOKUP(AT61,Procenti!$Q$1:$R$169,2,FALSE)</f>
        <v>0</v>
      </c>
      <c r="AV61" s="12">
        <f>'F dve vrstici'!Z119</f>
        <v>0</v>
      </c>
      <c r="AW61" s="21">
        <f>VLOOKUP(AV61,Procenti!$Q$1:$R$169,2,FALSE)</f>
        <v>0</v>
      </c>
    </row>
    <row r="62" spans="1:49" x14ac:dyDescent="0.25">
      <c r="A62" s="10" t="s">
        <v>5296</v>
      </c>
      <c r="B62" s="28"/>
      <c r="C62" s="33"/>
      <c r="D62" s="12">
        <f>'F dve vrstici'!D121</f>
        <v>0</v>
      </c>
      <c r="E62" s="21">
        <f>VLOOKUP(D62,Procenti!$Q$1:$R$169,2,FALSE)</f>
        <v>0</v>
      </c>
      <c r="F62" s="12">
        <f>'F dve vrstici'!E121</f>
        <v>0</v>
      </c>
      <c r="G62" s="21">
        <f>-VLOOKUP(F62,Procenti!$Q$1:$R$169,2,FALSE)</f>
        <v>0</v>
      </c>
      <c r="H62" s="12">
        <f>'F dve vrstici'!F121</f>
        <v>0</v>
      </c>
      <c r="I62" s="21">
        <f>-VLOOKUP(H62,Procenti!$Q$1:$R$169,2,FALSE)</f>
        <v>0</v>
      </c>
      <c r="J62" s="12">
        <f>'F dve vrstici'!H121</f>
        <v>0</v>
      </c>
      <c r="K62" s="21">
        <f>-VLOOKUP(J62,Procenti!$Q$1:$R$169,2,FALSE)</f>
        <v>0</v>
      </c>
      <c r="L62" s="12">
        <f>'F dve vrstici'!L121</f>
        <v>0</v>
      </c>
      <c r="M62" s="21">
        <f>VLOOKUP(L62,Procenti!$Q$1:$R$169,2,FALSE)</f>
        <v>0</v>
      </c>
      <c r="N62" s="12">
        <f>'F dve vrstici'!I121</f>
        <v>0</v>
      </c>
      <c r="O62" s="21">
        <f>VLOOKUP(N62,Procenti!$Q$1:$R$169,2,FALSE)</f>
        <v>0</v>
      </c>
      <c r="P62" s="12">
        <f>'F dve vrstici'!J121</f>
        <v>0</v>
      </c>
      <c r="Q62" s="21">
        <f>VLOOKUP(P62,Procenti!$Q$1:$R$169,2,FALSE)</f>
        <v>0</v>
      </c>
      <c r="R62" s="12">
        <f>'F dve vrstici'!K121</f>
        <v>0</v>
      </c>
      <c r="S62" s="21">
        <f>VLOOKUP(R62,Procenti!$Q$1:$R$169,2,FALSE)</f>
        <v>0</v>
      </c>
      <c r="T62" s="12">
        <f>'F dve vrstici'!L121</f>
        <v>0</v>
      </c>
      <c r="U62" s="21">
        <f>VLOOKUP(T62,Procenti!$Q$1:$R$169,2,FALSE)</f>
        <v>0</v>
      </c>
      <c r="V62" s="12">
        <f>'F dve vrstici'!M121</f>
        <v>0</v>
      </c>
      <c r="W62" s="21">
        <f>VLOOKUP(V62,Procenti!$Q$1:$R$169,2,FALSE)</f>
        <v>0</v>
      </c>
      <c r="X62" s="12">
        <f>'F dve vrstici'!N121</f>
        <v>0</v>
      </c>
      <c r="Y62" s="21">
        <f>VLOOKUP(X62,Procenti!$Q$1:$R$169,2,FALSE)</f>
        <v>0</v>
      </c>
      <c r="Z62" s="12">
        <f>'F dve vrstici'!O121</f>
        <v>0</v>
      </c>
      <c r="AA62" s="21" t="e">
        <f>VLOOKUP(Z62,Procenti!$C$2:$D$169,2,FALSE)</f>
        <v>#N/A</v>
      </c>
      <c r="AB62" s="12">
        <f>'F dve vrstici'!P121</f>
        <v>0</v>
      </c>
      <c r="AC62" s="21" t="e">
        <f>VLOOKUP(AB62,Procenti!$C$2:$D$169,2,FALSE)</f>
        <v>#N/A</v>
      </c>
      <c r="AD62" s="12">
        <f>'F dve vrstici'!Q121</f>
        <v>0</v>
      </c>
      <c r="AE62" s="21" t="e">
        <f>-VLOOKUP(AD62,Procenti!$A$2:$B$169,2,FALSE)</f>
        <v>#N/A</v>
      </c>
      <c r="AF62" s="12">
        <f>'F dve vrstici'!R121</f>
        <v>0</v>
      </c>
      <c r="AG62" s="21" t="e">
        <f>-VLOOKUP(AF62,Procenti!$A$2:$B$169,2,FALSE)</f>
        <v>#N/A</v>
      </c>
      <c r="AH62" s="12">
        <f>'F dve vrstici'!S121</f>
        <v>0</v>
      </c>
      <c r="AI62" s="21" t="e">
        <f>-VLOOKUP(AH62,Procenti!$A$2:$B$169,2,FALSE)</f>
        <v>#N/A</v>
      </c>
      <c r="AJ62" s="12">
        <f>'F dve vrstici'!T121</f>
        <v>0</v>
      </c>
      <c r="AK62" s="21" t="e">
        <f>-VLOOKUP(AJ62,Procenti!$A$2:$B$169,2,FALSE)</f>
        <v>#N/A</v>
      </c>
      <c r="AL62" s="12">
        <f>'F dve vrstici'!U121</f>
        <v>0</v>
      </c>
      <c r="AM62" s="21" t="e">
        <f>VLOOKUP(AL62,Procenti!$A$2:$B$169,2,FALSE)</f>
        <v>#N/A</v>
      </c>
      <c r="AN62" s="12">
        <f>'F dve vrstici'!V121</f>
        <v>0</v>
      </c>
      <c r="AO62" s="21">
        <f>VLOOKUP(AN62,Procenti!$Q$1:$R$169,2,FALSE)</f>
        <v>0</v>
      </c>
      <c r="AP62" s="12">
        <f>'F dve vrstici'!W121</f>
        <v>0</v>
      </c>
      <c r="AQ62" s="21">
        <f>VLOOKUP(AP62,Procenti!$Q$1:$R$169,2,FALSE)</f>
        <v>0</v>
      </c>
      <c r="AR62" s="12">
        <f>'F dve vrstici'!X121</f>
        <v>0</v>
      </c>
      <c r="AS62" s="21">
        <f>-VLOOKUP(AR62,Procenti!$Q$1:$R$169,2,FALSE)</f>
        <v>0</v>
      </c>
      <c r="AT62" s="12">
        <f>'F dve vrstici'!Y121</f>
        <v>0</v>
      </c>
      <c r="AU62" s="21">
        <f>VLOOKUP(AT62,Procenti!$Q$1:$R$169,2,FALSE)</f>
        <v>0</v>
      </c>
      <c r="AV62" s="12">
        <f>'F dve vrstici'!Z121</f>
        <v>0</v>
      </c>
      <c r="AW62" s="21">
        <f>VLOOKUP(AV62,Procenti!$Q$1:$R$169,2,FALSE)</f>
        <v>0</v>
      </c>
    </row>
    <row r="63" spans="1:49" x14ac:dyDescent="0.25">
      <c r="A63" s="10" t="s">
        <v>5297</v>
      </c>
      <c r="B63" s="28"/>
      <c r="C63" s="33"/>
      <c r="D63" s="12">
        <f>'F dve vrstici'!D123</f>
        <v>0</v>
      </c>
      <c r="E63" s="21">
        <f>VLOOKUP(D63,Procenti!$Q$1:$R$169,2,FALSE)</f>
        <v>0</v>
      </c>
      <c r="F63" s="12">
        <f>'F dve vrstici'!E123</f>
        <v>0</v>
      </c>
      <c r="G63" s="21">
        <f>-VLOOKUP(F63,Procenti!$Q$1:$R$169,2,FALSE)</f>
        <v>0</v>
      </c>
      <c r="H63" s="12">
        <f>'F dve vrstici'!F123</f>
        <v>0</v>
      </c>
      <c r="I63" s="21">
        <f>-VLOOKUP(H63,Procenti!$Q$1:$R$169,2,FALSE)</f>
        <v>0</v>
      </c>
      <c r="J63" s="12">
        <f>'F dve vrstici'!H123</f>
        <v>0</v>
      </c>
      <c r="K63" s="21">
        <f>-VLOOKUP(J63,Procenti!$Q$1:$R$169,2,FALSE)</f>
        <v>0</v>
      </c>
      <c r="L63" s="12">
        <f>'F dve vrstici'!L123</f>
        <v>0</v>
      </c>
      <c r="M63" s="21">
        <f>VLOOKUP(L63,Procenti!$Q$1:$R$169,2,FALSE)</f>
        <v>0</v>
      </c>
      <c r="N63" s="12">
        <f>'F dve vrstici'!I123</f>
        <v>0</v>
      </c>
      <c r="O63" s="21">
        <f>VLOOKUP(N63,Procenti!$Q$1:$R$169,2,FALSE)</f>
        <v>0</v>
      </c>
      <c r="P63" s="12">
        <f>'F dve vrstici'!J123</f>
        <v>0</v>
      </c>
      <c r="Q63" s="21">
        <f>VLOOKUP(P63,Procenti!$Q$1:$R$169,2,FALSE)</f>
        <v>0</v>
      </c>
      <c r="R63" s="12">
        <f>'F dve vrstici'!K123</f>
        <v>0</v>
      </c>
      <c r="S63" s="21">
        <f>VLOOKUP(R63,Procenti!$Q$1:$R$169,2,FALSE)</f>
        <v>0</v>
      </c>
      <c r="T63" s="12">
        <f>'F dve vrstici'!L123</f>
        <v>0</v>
      </c>
      <c r="U63" s="21">
        <f>VLOOKUP(T63,Procenti!$Q$1:$R$169,2,FALSE)</f>
        <v>0</v>
      </c>
      <c r="V63" s="12">
        <f>'F dve vrstici'!M123</f>
        <v>0</v>
      </c>
      <c r="W63" s="21">
        <f>VLOOKUP(V63,Procenti!$Q$1:$R$169,2,FALSE)</f>
        <v>0</v>
      </c>
      <c r="X63" s="12">
        <f>'F dve vrstici'!N123</f>
        <v>0</v>
      </c>
      <c r="Y63" s="21">
        <f>VLOOKUP(X63,Procenti!$Q$1:$R$169,2,FALSE)</f>
        <v>0</v>
      </c>
      <c r="Z63" s="12">
        <f>'F dve vrstici'!O123</f>
        <v>0</v>
      </c>
      <c r="AA63" s="21" t="e">
        <f>VLOOKUP(Z63,Procenti!$C$2:$D$169,2,FALSE)</f>
        <v>#N/A</v>
      </c>
      <c r="AB63" s="12">
        <f>'F dve vrstici'!P123</f>
        <v>0</v>
      </c>
      <c r="AC63" s="21" t="e">
        <f>VLOOKUP(AB63,Procenti!$C$2:$D$169,2,FALSE)</f>
        <v>#N/A</v>
      </c>
      <c r="AD63" s="12">
        <f>'F dve vrstici'!Q123</f>
        <v>0</v>
      </c>
      <c r="AE63" s="21" t="e">
        <f>-VLOOKUP(AD63,Procenti!$A$2:$B$169,2,FALSE)</f>
        <v>#N/A</v>
      </c>
      <c r="AF63" s="12">
        <f>'F dve vrstici'!R123</f>
        <v>0</v>
      </c>
      <c r="AG63" s="21" t="e">
        <f>-VLOOKUP(AF63,Procenti!$A$2:$B$169,2,FALSE)</f>
        <v>#N/A</v>
      </c>
      <c r="AH63" s="12">
        <f>'F dve vrstici'!S123</f>
        <v>0</v>
      </c>
      <c r="AI63" s="21" t="e">
        <f>-VLOOKUP(AH63,Procenti!$A$2:$B$169,2,FALSE)</f>
        <v>#N/A</v>
      </c>
      <c r="AJ63" s="12">
        <f>'F dve vrstici'!T123</f>
        <v>0</v>
      </c>
      <c r="AK63" s="21" t="e">
        <f>-VLOOKUP(AJ63,Procenti!$A$2:$B$169,2,FALSE)</f>
        <v>#N/A</v>
      </c>
      <c r="AL63" s="12">
        <f>'F dve vrstici'!U123</f>
        <v>0</v>
      </c>
      <c r="AM63" s="21" t="e">
        <f>VLOOKUP(AL63,Procenti!$A$2:$B$169,2,FALSE)</f>
        <v>#N/A</v>
      </c>
      <c r="AN63" s="12">
        <f>'F dve vrstici'!V123</f>
        <v>0</v>
      </c>
      <c r="AO63" s="21">
        <f>VLOOKUP(AN63,Procenti!$Q$1:$R$169,2,FALSE)</f>
        <v>0</v>
      </c>
      <c r="AP63" s="12">
        <f>'F dve vrstici'!W123</f>
        <v>0</v>
      </c>
      <c r="AQ63" s="21">
        <f>VLOOKUP(AP63,Procenti!$Q$1:$R$169,2,FALSE)</f>
        <v>0</v>
      </c>
      <c r="AR63" s="12">
        <f>'F dve vrstici'!X123</f>
        <v>0</v>
      </c>
      <c r="AS63" s="21">
        <f>-VLOOKUP(AR63,Procenti!$Q$1:$R$169,2,FALSE)</f>
        <v>0</v>
      </c>
      <c r="AT63" s="12">
        <f>'F dve vrstici'!Y123</f>
        <v>0</v>
      </c>
      <c r="AU63" s="21">
        <f>VLOOKUP(AT63,Procenti!$Q$1:$R$169,2,FALSE)</f>
        <v>0</v>
      </c>
      <c r="AV63" s="12">
        <f>'F dve vrstici'!Z123</f>
        <v>0</v>
      </c>
      <c r="AW63" s="21">
        <f>VLOOKUP(AV63,Procenti!$Q$1:$R$169,2,FALSE)</f>
        <v>0</v>
      </c>
    </row>
    <row r="64" spans="1:49" x14ac:dyDescent="0.25">
      <c r="A64" s="10" t="s">
        <v>5298</v>
      </c>
      <c r="B64" s="28"/>
      <c r="C64" s="33"/>
      <c r="D64" s="12">
        <f>'F dve vrstici'!D125</f>
        <v>0</v>
      </c>
      <c r="E64" s="21">
        <f>VLOOKUP(D64,Procenti!$Q$1:$R$169,2,FALSE)</f>
        <v>0</v>
      </c>
      <c r="F64" s="12">
        <f>'F dve vrstici'!E125</f>
        <v>0</v>
      </c>
      <c r="G64" s="21">
        <f>-VLOOKUP(F64,Procenti!$Q$1:$R$169,2,FALSE)</f>
        <v>0</v>
      </c>
      <c r="H64" s="12">
        <f>'F dve vrstici'!F125</f>
        <v>0</v>
      </c>
      <c r="I64" s="21">
        <f>-VLOOKUP(H64,Procenti!$Q$1:$R$169,2,FALSE)</f>
        <v>0</v>
      </c>
      <c r="J64" s="12">
        <f>'F dve vrstici'!H125</f>
        <v>0</v>
      </c>
      <c r="K64" s="21">
        <f>-VLOOKUP(J64,Procenti!$Q$1:$R$169,2,FALSE)</f>
        <v>0</v>
      </c>
      <c r="L64" s="12">
        <f>'F dve vrstici'!L125</f>
        <v>0</v>
      </c>
      <c r="M64" s="21">
        <f>VLOOKUP(L64,Procenti!$Q$1:$R$169,2,FALSE)</f>
        <v>0</v>
      </c>
      <c r="N64" s="12">
        <f>'F dve vrstici'!I125</f>
        <v>0</v>
      </c>
      <c r="O64" s="21">
        <f>VLOOKUP(N64,Procenti!$Q$1:$R$169,2,FALSE)</f>
        <v>0</v>
      </c>
      <c r="P64" s="12">
        <f>'F dve vrstici'!J125</f>
        <v>0</v>
      </c>
      <c r="Q64" s="21">
        <f>VLOOKUP(P64,Procenti!$Q$1:$R$169,2,FALSE)</f>
        <v>0</v>
      </c>
      <c r="R64" s="12">
        <f>'F dve vrstici'!K125</f>
        <v>0</v>
      </c>
      <c r="S64" s="21">
        <f>VLOOKUP(R64,Procenti!$Q$1:$R$169,2,FALSE)</f>
        <v>0</v>
      </c>
      <c r="T64" s="12">
        <f>'F dve vrstici'!L125</f>
        <v>0</v>
      </c>
      <c r="U64" s="21">
        <f>VLOOKUP(T64,Procenti!$Q$1:$R$169,2,FALSE)</f>
        <v>0</v>
      </c>
      <c r="V64" s="12">
        <f>'F dve vrstici'!M125</f>
        <v>0</v>
      </c>
      <c r="W64" s="21">
        <f>VLOOKUP(V64,Procenti!$Q$1:$R$169,2,FALSE)</f>
        <v>0</v>
      </c>
      <c r="X64" s="12">
        <f>'F dve vrstici'!N125</f>
        <v>0</v>
      </c>
      <c r="Y64" s="21">
        <f>VLOOKUP(X64,Procenti!$Q$1:$R$169,2,FALSE)</f>
        <v>0</v>
      </c>
      <c r="Z64" s="12">
        <f>'F dve vrstici'!O125</f>
        <v>0</v>
      </c>
      <c r="AA64" s="21" t="e">
        <f>VLOOKUP(Z64,Procenti!$C$2:$D$169,2,FALSE)</f>
        <v>#N/A</v>
      </c>
      <c r="AB64" s="12">
        <f>'F dve vrstici'!P125</f>
        <v>0</v>
      </c>
      <c r="AC64" s="21" t="e">
        <f>VLOOKUP(AB64,Procenti!$C$2:$D$169,2,FALSE)</f>
        <v>#N/A</v>
      </c>
      <c r="AD64" s="12">
        <f>'F dve vrstici'!Q125</f>
        <v>0</v>
      </c>
      <c r="AE64" s="21" t="e">
        <f>-VLOOKUP(AD64,Procenti!$A$2:$B$169,2,FALSE)</f>
        <v>#N/A</v>
      </c>
      <c r="AF64" s="12">
        <f>'F dve vrstici'!R125</f>
        <v>0</v>
      </c>
      <c r="AG64" s="21" t="e">
        <f>-VLOOKUP(AF64,Procenti!$A$2:$B$169,2,FALSE)</f>
        <v>#N/A</v>
      </c>
      <c r="AH64" s="12">
        <f>'F dve vrstici'!S125</f>
        <v>0</v>
      </c>
      <c r="AI64" s="21" t="e">
        <f>-VLOOKUP(AH64,Procenti!$A$2:$B$169,2,FALSE)</f>
        <v>#N/A</v>
      </c>
      <c r="AJ64" s="12">
        <f>'F dve vrstici'!T125</f>
        <v>0</v>
      </c>
      <c r="AK64" s="21" t="e">
        <f>-VLOOKUP(AJ64,Procenti!$A$2:$B$169,2,FALSE)</f>
        <v>#N/A</v>
      </c>
      <c r="AL64" s="12">
        <f>'F dve vrstici'!U125</f>
        <v>0</v>
      </c>
      <c r="AM64" s="21" t="e">
        <f>VLOOKUP(AL64,Procenti!$A$2:$B$169,2,FALSE)</f>
        <v>#N/A</v>
      </c>
      <c r="AN64" s="12">
        <f>'F dve vrstici'!V125</f>
        <v>0</v>
      </c>
      <c r="AO64" s="21">
        <f>VLOOKUP(AN64,Procenti!$Q$1:$R$169,2,FALSE)</f>
        <v>0</v>
      </c>
      <c r="AP64" s="12">
        <f>'F dve vrstici'!W125</f>
        <v>0</v>
      </c>
      <c r="AQ64" s="21">
        <f>VLOOKUP(AP64,Procenti!$Q$1:$R$169,2,FALSE)</f>
        <v>0</v>
      </c>
      <c r="AR64" s="12">
        <f>'F dve vrstici'!X125</f>
        <v>0</v>
      </c>
      <c r="AS64" s="21">
        <f>-VLOOKUP(AR64,Procenti!$Q$1:$R$169,2,FALSE)</f>
        <v>0</v>
      </c>
      <c r="AT64" s="12">
        <f>'F dve vrstici'!Y125</f>
        <v>0</v>
      </c>
      <c r="AU64" s="21">
        <f>VLOOKUP(AT64,Procenti!$Q$1:$R$169,2,FALSE)</f>
        <v>0</v>
      </c>
      <c r="AV64" s="12">
        <f>'F dve vrstici'!Z125</f>
        <v>0</v>
      </c>
      <c r="AW64" s="21">
        <f>VLOOKUP(AV64,Procenti!$Q$1:$R$169,2,FALSE)</f>
        <v>0</v>
      </c>
    </row>
    <row r="65" spans="1:49" x14ac:dyDescent="0.25">
      <c r="A65" s="10" t="s">
        <v>5299</v>
      </c>
      <c r="B65" s="28"/>
      <c r="C65" s="33"/>
      <c r="D65" s="12">
        <f>'F dve vrstici'!D127</f>
        <v>0</v>
      </c>
      <c r="E65" s="21">
        <f>VLOOKUP(D65,Procenti!$Q$1:$R$169,2,FALSE)</f>
        <v>0</v>
      </c>
      <c r="F65" s="12">
        <f>'F dve vrstici'!E127</f>
        <v>0</v>
      </c>
      <c r="G65" s="21">
        <f>-VLOOKUP(F65,Procenti!$Q$1:$R$169,2,FALSE)</f>
        <v>0</v>
      </c>
      <c r="H65" s="12">
        <f>'F dve vrstici'!F127</f>
        <v>0</v>
      </c>
      <c r="I65" s="21">
        <f>-VLOOKUP(H65,Procenti!$Q$1:$R$169,2,FALSE)</f>
        <v>0</v>
      </c>
      <c r="J65" s="12">
        <f>'F dve vrstici'!H127</f>
        <v>0</v>
      </c>
      <c r="K65" s="21">
        <f>-VLOOKUP(J65,Procenti!$Q$1:$R$169,2,FALSE)</f>
        <v>0</v>
      </c>
      <c r="L65" s="12">
        <f>'F dve vrstici'!L127</f>
        <v>0</v>
      </c>
      <c r="M65" s="21">
        <f>VLOOKUP(L65,Procenti!$Q$1:$R$169,2,FALSE)</f>
        <v>0</v>
      </c>
      <c r="N65" s="12">
        <f>'F dve vrstici'!I127</f>
        <v>0</v>
      </c>
      <c r="O65" s="21">
        <f>VLOOKUP(N65,Procenti!$Q$1:$R$169,2,FALSE)</f>
        <v>0</v>
      </c>
      <c r="P65" s="12">
        <f>'F dve vrstici'!J127</f>
        <v>0</v>
      </c>
      <c r="Q65" s="21">
        <f>VLOOKUP(P65,Procenti!$Q$1:$R$169,2,FALSE)</f>
        <v>0</v>
      </c>
      <c r="R65" s="12">
        <f>'F dve vrstici'!K127</f>
        <v>0</v>
      </c>
      <c r="S65" s="21">
        <f>VLOOKUP(R65,Procenti!$Q$1:$R$169,2,FALSE)</f>
        <v>0</v>
      </c>
      <c r="T65" s="12">
        <f>'F dve vrstici'!L127</f>
        <v>0</v>
      </c>
      <c r="U65" s="21">
        <f>VLOOKUP(T65,Procenti!$Q$1:$R$169,2,FALSE)</f>
        <v>0</v>
      </c>
      <c r="V65" s="12">
        <f>'F dve vrstici'!M127</f>
        <v>0</v>
      </c>
      <c r="W65" s="21">
        <f>VLOOKUP(V65,Procenti!$Q$1:$R$169,2,FALSE)</f>
        <v>0</v>
      </c>
      <c r="X65" s="12">
        <f>'F dve vrstici'!N127</f>
        <v>0</v>
      </c>
      <c r="Y65" s="21">
        <f>VLOOKUP(X65,Procenti!$Q$1:$R$169,2,FALSE)</f>
        <v>0</v>
      </c>
      <c r="Z65" s="12">
        <f>'F dve vrstici'!O127</f>
        <v>0</v>
      </c>
      <c r="AA65" s="21" t="e">
        <f>VLOOKUP(Z65,Procenti!$C$2:$D$169,2,FALSE)</f>
        <v>#N/A</v>
      </c>
      <c r="AB65" s="12">
        <f>'F dve vrstici'!P127</f>
        <v>0</v>
      </c>
      <c r="AC65" s="21" t="e">
        <f>VLOOKUP(AB65,Procenti!$C$2:$D$169,2,FALSE)</f>
        <v>#N/A</v>
      </c>
      <c r="AD65" s="12">
        <f>'F dve vrstici'!Q127</f>
        <v>0</v>
      </c>
      <c r="AE65" s="21" t="e">
        <f>-VLOOKUP(AD65,Procenti!$A$2:$B$169,2,FALSE)</f>
        <v>#N/A</v>
      </c>
      <c r="AF65" s="12">
        <f>'F dve vrstici'!R127</f>
        <v>0</v>
      </c>
      <c r="AG65" s="21" t="e">
        <f>-VLOOKUP(AF65,Procenti!$A$2:$B$169,2,FALSE)</f>
        <v>#N/A</v>
      </c>
      <c r="AH65" s="12">
        <f>'F dve vrstici'!S127</f>
        <v>0</v>
      </c>
      <c r="AI65" s="21" t="e">
        <f>-VLOOKUP(AH65,Procenti!$A$2:$B$169,2,FALSE)</f>
        <v>#N/A</v>
      </c>
      <c r="AJ65" s="12">
        <f>'F dve vrstici'!T127</f>
        <v>0</v>
      </c>
      <c r="AK65" s="21" t="e">
        <f>-VLOOKUP(AJ65,Procenti!$A$2:$B$169,2,FALSE)</f>
        <v>#N/A</v>
      </c>
      <c r="AL65" s="12">
        <f>'F dve vrstici'!U127</f>
        <v>0</v>
      </c>
      <c r="AM65" s="21" t="e">
        <f>VLOOKUP(AL65,Procenti!$A$2:$B$169,2,FALSE)</f>
        <v>#N/A</v>
      </c>
      <c r="AN65" s="12">
        <f>'F dve vrstici'!V127</f>
        <v>0</v>
      </c>
      <c r="AO65" s="21">
        <f>VLOOKUP(AN65,Procenti!$Q$1:$R$169,2,FALSE)</f>
        <v>0</v>
      </c>
      <c r="AP65" s="12">
        <f>'F dve vrstici'!W127</f>
        <v>0</v>
      </c>
      <c r="AQ65" s="21">
        <f>VLOOKUP(AP65,Procenti!$Q$1:$R$169,2,FALSE)</f>
        <v>0</v>
      </c>
      <c r="AR65" s="12">
        <f>'F dve vrstici'!X127</f>
        <v>0</v>
      </c>
      <c r="AS65" s="21">
        <f>-VLOOKUP(AR65,Procenti!$Q$1:$R$169,2,FALSE)</f>
        <v>0</v>
      </c>
      <c r="AT65" s="12">
        <f>'F dve vrstici'!Y127</f>
        <v>0</v>
      </c>
      <c r="AU65" s="21">
        <f>VLOOKUP(AT65,Procenti!$Q$1:$R$169,2,FALSE)</f>
        <v>0</v>
      </c>
      <c r="AV65" s="12">
        <f>'F dve vrstici'!Z127</f>
        <v>0</v>
      </c>
      <c r="AW65" s="21">
        <f>VLOOKUP(AV65,Procenti!$Q$1:$R$169,2,FALSE)</f>
        <v>0</v>
      </c>
    </row>
    <row r="66" spans="1:49" x14ac:dyDescent="0.25">
      <c r="A66" s="10" t="s">
        <v>5300</v>
      </c>
      <c r="B66" s="28"/>
      <c r="C66" s="33"/>
      <c r="D66" s="12">
        <f>'F dve vrstici'!D129</f>
        <v>0</v>
      </c>
      <c r="E66" s="21">
        <f>VLOOKUP(D66,Procenti!$Q$1:$R$169,2,FALSE)</f>
        <v>0</v>
      </c>
      <c r="F66" s="12">
        <f>'F dve vrstici'!E129</f>
        <v>0</v>
      </c>
      <c r="G66" s="21">
        <f>-VLOOKUP(F66,Procenti!$Q$1:$R$169,2,FALSE)</f>
        <v>0</v>
      </c>
      <c r="H66" s="12">
        <f>'F dve vrstici'!F129</f>
        <v>0</v>
      </c>
      <c r="I66" s="21">
        <f>-VLOOKUP(H66,Procenti!$Q$1:$R$169,2,FALSE)</f>
        <v>0</v>
      </c>
      <c r="J66" s="12">
        <f>'F dve vrstici'!H129</f>
        <v>0</v>
      </c>
      <c r="K66" s="21">
        <f>-VLOOKUP(J66,Procenti!$Q$1:$R$169,2,FALSE)</f>
        <v>0</v>
      </c>
      <c r="L66" s="12">
        <f>'F dve vrstici'!L129</f>
        <v>0</v>
      </c>
      <c r="M66" s="21">
        <f>VLOOKUP(L66,Procenti!$Q$1:$R$169,2,FALSE)</f>
        <v>0</v>
      </c>
      <c r="N66" s="12">
        <f>'F dve vrstici'!I129</f>
        <v>0</v>
      </c>
      <c r="O66" s="21">
        <f>VLOOKUP(N66,Procenti!$Q$1:$R$169,2,FALSE)</f>
        <v>0</v>
      </c>
      <c r="P66" s="12">
        <f>'F dve vrstici'!J129</f>
        <v>0</v>
      </c>
      <c r="Q66" s="21">
        <f>VLOOKUP(P66,Procenti!$Q$1:$R$169,2,FALSE)</f>
        <v>0</v>
      </c>
      <c r="R66" s="12">
        <f>'F dve vrstici'!K129</f>
        <v>0</v>
      </c>
      <c r="S66" s="21">
        <f>VLOOKUP(R66,Procenti!$Q$1:$R$169,2,FALSE)</f>
        <v>0</v>
      </c>
      <c r="T66" s="12">
        <f>'F dve vrstici'!L129</f>
        <v>0</v>
      </c>
      <c r="U66" s="21">
        <f>VLOOKUP(T66,Procenti!$Q$1:$R$169,2,FALSE)</f>
        <v>0</v>
      </c>
      <c r="V66" s="12">
        <f>'F dve vrstici'!M129</f>
        <v>0</v>
      </c>
      <c r="W66" s="21">
        <f>VLOOKUP(V66,Procenti!$Q$1:$R$169,2,FALSE)</f>
        <v>0</v>
      </c>
      <c r="X66" s="12">
        <f>'F dve vrstici'!N129</f>
        <v>0</v>
      </c>
      <c r="Y66" s="21">
        <f>VLOOKUP(X66,Procenti!$Q$1:$R$169,2,FALSE)</f>
        <v>0</v>
      </c>
      <c r="Z66" s="12">
        <f>'F dve vrstici'!O129</f>
        <v>0</v>
      </c>
      <c r="AA66" s="21" t="e">
        <f>VLOOKUP(Z66,Procenti!$C$2:$D$169,2,FALSE)</f>
        <v>#N/A</v>
      </c>
      <c r="AB66" s="12">
        <f>'F dve vrstici'!P129</f>
        <v>0</v>
      </c>
      <c r="AC66" s="21" t="e">
        <f>VLOOKUP(AB66,Procenti!$C$2:$D$169,2,FALSE)</f>
        <v>#N/A</v>
      </c>
      <c r="AD66" s="12">
        <f>'F dve vrstici'!Q129</f>
        <v>0</v>
      </c>
      <c r="AE66" s="21" t="e">
        <f>-VLOOKUP(AD66,Procenti!$A$2:$B$169,2,FALSE)</f>
        <v>#N/A</v>
      </c>
      <c r="AF66" s="12">
        <f>'F dve vrstici'!R129</f>
        <v>0</v>
      </c>
      <c r="AG66" s="21" t="e">
        <f>-VLOOKUP(AF66,Procenti!$A$2:$B$169,2,FALSE)</f>
        <v>#N/A</v>
      </c>
      <c r="AH66" s="12">
        <f>'F dve vrstici'!S129</f>
        <v>0</v>
      </c>
      <c r="AI66" s="21" t="e">
        <f>-VLOOKUP(AH66,Procenti!$A$2:$B$169,2,FALSE)</f>
        <v>#N/A</v>
      </c>
      <c r="AJ66" s="12">
        <f>'F dve vrstici'!T129</f>
        <v>0</v>
      </c>
      <c r="AK66" s="21" t="e">
        <f>-VLOOKUP(AJ66,Procenti!$A$2:$B$169,2,FALSE)</f>
        <v>#N/A</v>
      </c>
      <c r="AL66" s="12">
        <f>'F dve vrstici'!U129</f>
        <v>0</v>
      </c>
      <c r="AM66" s="21" t="e">
        <f>VLOOKUP(AL66,Procenti!$A$2:$B$169,2,FALSE)</f>
        <v>#N/A</v>
      </c>
      <c r="AN66" s="12">
        <f>'F dve vrstici'!V129</f>
        <v>0</v>
      </c>
      <c r="AO66" s="21">
        <f>VLOOKUP(AN66,Procenti!$Q$1:$R$169,2,FALSE)</f>
        <v>0</v>
      </c>
      <c r="AP66" s="12">
        <f>'F dve vrstici'!W129</f>
        <v>0</v>
      </c>
      <c r="AQ66" s="21">
        <f>VLOOKUP(AP66,Procenti!$Q$1:$R$169,2,FALSE)</f>
        <v>0</v>
      </c>
      <c r="AR66" s="12">
        <f>'F dve vrstici'!X129</f>
        <v>0</v>
      </c>
      <c r="AS66" s="21">
        <f>-VLOOKUP(AR66,Procenti!$Q$1:$R$169,2,FALSE)</f>
        <v>0</v>
      </c>
      <c r="AT66" s="12">
        <f>'F dve vrstici'!Y129</f>
        <v>0</v>
      </c>
      <c r="AU66" s="21">
        <f>VLOOKUP(AT66,Procenti!$Q$1:$R$169,2,FALSE)</f>
        <v>0</v>
      </c>
      <c r="AV66" s="12">
        <f>'F dve vrstici'!Z129</f>
        <v>0</v>
      </c>
      <c r="AW66" s="21">
        <f>VLOOKUP(AV66,Procenti!$Q$1:$R$169,2,FALSE)</f>
        <v>0</v>
      </c>
    </row>
    <row r="67" spans="1:49" x14ac:dyDescent="0.25">
      <c r="A67" s="10" t="s">
        <v>5301</v>
      </c>
      <c r="B67" s="28"/>
      <c r="C67" s="33"/>
      <c r="D67" s="12">
        <f>'F dve vrstici'!D131</f>
        <v>0</v>
      </c>
      <c r="E67" s="21">
        <f>VLOOKUP(D67,Procenti!$Q$1:$R$169,2,FALSE)</f>
        <v>0</v>
      </c>
      <c r="F67" s="12">
        <f>'F dve vrstici'!E131</f>
        <v>0</v>
      </c>
      <c r="G67" s="21">
        <f>-VLOOKUP(F67,Procenti!$Q$1:$R$169,2,FALSE)</f>
        <v>0</v>
      </c>
      <c r="H67" s="12">
        <f>'F dve vrstici'!F131</f>
        <v>0</v>
      </c>
      <c r="I67" s="21">
        <f>-VLOOKUP(H67,Procenti!$Q$1:$R$169,2,FALSE)</f>
        <v>0</v>
      </c>
      <c r="J67" s="12">
        <f>'F dve vrstici'!H131</f>
        <v>0</v>
      </c>
      <c r="K67" s="21">
        <f>-VLOOKUP(J67,Procenti!$Q$1:$R$169,2,FALSE)</f>
        <v>0</v>
      </c>
      <c r="L67" s="12">
        <f>'F dve vrstici'!L131</f>
        <v>0</v>
      </c>
      <c r="M67" s="21">
        <f>VLOOKUP(L67,Procenti!$Q$1:$R$169,2,FALSE)</f>
        <v>0</v>
      </c>
      <c r="N67" s="12">
        <f>'F dve vrstici'!I131</f>
        <v>0</v>
      </c>
      <c r="O67" s="21">
        <f>VLOOKUP(N67,Procenti!$Q$1:$R$169,2,FALSE)</f>
        <v>0</v>
      </c>
      <c r="P67" s="12">
        <f>'F dve vrstici'!J131</f>
        <v>0</v>
      </c>
      <c r="Q67" s="21">
        <f>VLOOKUP(P67,Procenti!$Q$1:$R$169,2,FALSE)</f>
        <v>0</v>
      </c>
      <c r="R67" s="12">
        <f>'F dve vrstici'!K131</f>
        <v>0</v>
      </c>
      <c r="S67" s="21">
        <f>VLOOKUP(R67,Procenti!$Q$1:$R$169,2,FALSE)</f>
        <v>0</v>
      </c>
      <c r="T67" s="12">
        <f>'F dve vrstici'!L131</f>
        <v>0</v>
      </c>
      <c r="U67" s="21">
        <f>VLOOKUP(T67,Procenti!$Q$1:$R$169,2,FALSE)</f>
        <v>0</v>
      </c>
      <c r="V67" s="12">
        <f>'F dve vrstici'!M131</f>
        <v>0</v>
      </c>
      <c r="W67" s="21">
        <f>VLOOKUP(V67,Procenti!$Q$1:$R$169,2,FALSE)</f>
        <v>0</v>
      </c>
      <c r="X67" s="12">
        <f>'F dve vrstici'!N131</f>
        <v>0</v>
      </c>
      <c r="Y67" s="21">
        <f>VLOOKUP(X67,Procenti!$Q$1:$R$169,2,FALSE)</f>
        <v>0</v>
      </c>
      <c r="Z67" s="12">
        <f>'F dve vrstici'!O131</f>
        <v>0</v>
      </c>
      <c r="AA67" s="21" t="e">
        <f>VLOOKUP(Z67,Procenti!$C$2:$D$169,2,FALSE)</f>
        <v>#N/A</v>
      </c>
      <c r="AB67" s="12">
        <f>'F dve vrstici'!P131</f>
        <v>0</v>
      </c>
      <c r="AC67" s="21" t="e">
        <f>VLOOKUP(AB67,Procenti!$C$2:$D$169,2,FALSE)</f>
        <v>#N/A</v>
      </c>
      <c r="AD67" s="12">
        <f>'F dve vrstici'!Q131</f>
        <v>0</v>
      </c>
      <c r="AE67" s="21" t="e">
        <f>-VLOOKUP(AD67,Procenti!$A$2:$B$169,2,FALSE)</f>
        <v>#N/A</v>
      </c>
      <c r="AF67" s="12">
        <f>'F dve vrstici'!R131</f>
        <v>0</v>
      </c>
      <c r="AG67" s="21" t="e">
        <f>-VLOOKUP(AF67,Procenti!$A$2:$B$169,2,FALSE)</f>
        <v>#N/A</v>
      </c>
      <c r="AH67" s="12">
        <f>'F dve vrstici'!S131</f>
        <v>0</v>
      </c>
      <c r="AI67" s="21" t="e">
        <f>-VLOOKUP(AH67,Procenti!$A$2:$B$169,2,FALSE)</f>
        <v>#N/A</v>
      </c>
      <c r="AJ67" s="12">
        <f>'F dve vrstici'!T131</f>
        <v>0</v>
      </c>
      <c r="AK67" s="21" t="e">
        <f>-VLOOKUP(AJ67,Procenti!$A$2:$B$169,2,FALSE)</f>
        <v>#N/A</v>
      </c>
      <c r="AL67" s="12">
        <f>'F dve vrstici'!U131</f>
        <v>0</v>
      </c>
      <c r="AM67" s="21" t="e">
        <f>VLOOKUP(AL67,Procenti!$A$2:$B$169,2,FALSE)</f>
        <v>#N/A</v>
      </c>
      <c r="AN67" s="12">
        <f>'F dve vrstici'!V131</f>
        <v>0</v>
      </c>
      <c r="AO67" s="21">
        <f>VLOOKUP(AN67,Procenti!$Q$1:$R$169,2,FALSE)</f>
        <v>0</v>
      </c>
      <c r="AP67" s="12">
        <f>'F dve vrstici'!W131</f>
        <v>0</v>
      </c>
      <c r="AQ67" s="21">
        <f>VLOOKUP(AP67,Procenti!$Q$1:$R$169,2,FALSE)</f>
        <v>0</v>
      </c>
      <c r="AR67" s="12">
        <f>'F dve vrstici'!X131</f>
        <v>0</v>
      </c>
      <c r="AS67" s="21">
        <f>-VLOOKUP(AR67,Procenti!$Q$1:$R$169,2,FALSE)</f>
        <v>0</v>
      </c>
      <c r="AT67" s="12">
        <f>'F dve vrstici'!Y131</f>
        <v>0</v>
      </c>
      <c r="AU67" s="21">
        <f>VLOOKUP(AT67,Procenti!$Q$1:$R$169,2,FALSE)</f>
        <v>0</v>
      </c>
      <c r="AV67" s="12">
        <f>'F dve vrstici'!Z131</f>
        <v>0</v>
      </c>
      <c r="AW67" s="21">
        <f>VLOOKUP(AV67,Procenti!$Q$1:$R$169,2,FALSE)</f>
        <v>0</v>
      </c>
    </row>
    <row r="68" spans="1:49" x14ac:dyDescent="0.25">
      <c r="A68" s="10" t="s">
        <v>5302</v>
      </c>
      <c r="B68" s="28"/>
      <c r="C68" s="33"/>
      <c r="D68" s="12">
        <f>'F dve vrstici'!D133</f>
        <v>0</v>
      </c>
      <c r="E68" s="21">
        <f>VLOOKUP(D68,Procenti!$Q$1:$R$169,2,FALSE)</f>
        <v>0</v>
      </c>
      <c r="F68" s="12">
        <f>'F dve vrstici'!E133</f>
        <v>0</v>
      </c>
      <c r="G68" s="21">
        <f>-VLOOKUP(F68,Procenti!$Q$1:$R$169,2,FALSE)</f>
        <v>0</v>
      </c>
      <c r="H68" s="12">
        <f>'F dve vrstici'!F133</f>
        <v>0</v>
      </c>
      <c r="I68" s="21">
        <f>-VLOOKUP(H68,Procenti!$Q$1:$R$169,2,FALSE)</f>
        <v>0</v>
      </c>
      <c r="J68" s="12">
        <f>'F dve vrstici'!H133</f>
        <v>0</v>
      </c>
      <c r="K68" s="21">
        <f>-VLOOKUP(J68,Procenti!$Q$1:$R$169,2,FALSE)</f>
        <v>0</v>
      </c>
      <c r="L68" s="12">
        <f>'F dve vrstici'!L133</f>
        <v>0</v>
      </c>
      <c r="M68" s="21">
        <f>VLOOKUP(L68,Procenti!$Q$1:$R$169,2,FALSE)</f>
        <v>0</v>
      </c>
      <c r="N68" s="12">
        <f>'F dve vrstici'!I133</f>
        <v>0</v>
      </c>
      <c r="O68" s="21">
        <f>VLOOKUP(N68,Procenti!$Q$1:$R$169,2,FALSE)</f>
        <v>0</v>
      </c>
      <c r="P68" s="12">
        <f>'F dve vrstici'!J133</f>
        <v>0</v>
      </c>
      <c r="Q68" s="21">
        <f>VLOOKUP(P68,Procenti!$Q$1:$R$169,2,FALSE)</f>
        <v>0</v>
      </c>
      <c r="R68" s="12">
        <f>'F dve vrstici'!K133</f>
        <v>0</v>
      </c>
      <c r="S68" s="21">
        <f>VLOOKUP(R68,Procenti!$Q$1:$R$169,2,FALSE)</f>
        <v>0</v>
      </c>
      <c r="T68" s="12">
        <f>'F dve vrstici'!L133</f>
        <v>0</v>
      </c>
      <c r="U68" s="21">
        <f>VLOOKUP(T68,Procenti!$Q$1:$R$169,2,FALSE)</f>
        <v>0</v>
      </c>
      <c r="V68" s="12">
        <f>'F dve vrstici'!M133</f>
        <v>0</v>
      </c>
      <c r="W68" s="21">
        <f>VLOOKUP(V68,Procenti!$Q$1:$R$169,2,FALSE)</f>
        <v>0</v>
      </c>
      <c r="X68" s="12">
        <f>'F dve vrstici'!N133</f>
        <v>0</v>
      </c>
      <c r="Y68" s="21">
        <f>VLOOKUP(X68,Procenti!$Q$1:$R$169,2,FALSE)</f>
        <v>0</v>
      </c>
      <c r="Z68" s="12">
        <f>'F dve vrstici'!O133</f>
        <v>0</v>
      </c>
      <c r="AA68" s="21" t="e">
        <f>VLOOKUP(Z68,Procenti!$C$2:$D$169,2,FALSE)</f>
        <v>#N/A</v>
      </c>
      <c r="AB68" s="12">
        <f>'F dve vrstici'!P133</f>
        <v>0</v>
      </c>
      <c r="AC68" s="21" t="e">
        <f>VLOOKUP(AB68,Procenti!$C$2:$D$169,2,FALSE)</f>
        <v>#N/A</v>
      </c>
      <c r="AD68" s="12">
        <f>'F dve vrstici'!Q133</f>
        <v>0</v>
      </c>
      <c r="AE68" s="21" t="e">
        <f>-VLOOKUP(AD68,Procenti!$A$2:$B$169,2,FALSE)</f>
        <v>#N/A</v>
      </c>
      <c r="AF68" s="12">
        <f>'F dve vrstici'!R133</f>
        <v>0</v>
      </c>
      <c r="AG68" s="21" t="e">
        <f>-VLOOKUP(AF68,Procenti!$A$2:$B$169,2,FALSE)</f>
        <v>#N/A</v>
      </c>
      <c r="AH68" s="12">
        <f>'F dve vrstici'!S133</f>
        <v>0</v>
      </c>
      <c r="AI68" s="21" t="e">
        <f>-VLOOKUP(AH68,Procenti!$A$2:$B$169,2,FALSE)</f>
        <v>#N/A</v>
      </c>
      <c r="AJ68" s="12">
        <f>'F dve vrstici'!T133</f>
        <v>0</v>
      </c>
      <c r="AK68" s="21" t="e">
        <f>-VLOOKUP(AJ68,Procenti!$A$2:$B$169,2,FALSE)</f>
        <v>#N/A</v>
      </c>
      <c r="AL68" s="12">
        <f>'F dve vrstici'!U133</f>
        <v>0</v>
      </c>
      <c r="AM68" s="21" t="e">
        <f>VLOOKUP(AL68,Procenti!$A$2:$B$169,2,FALSE)</f>
        <v>#N/A</v>
      </c>
      <c r="AN68" s="12">
        <f>'F dve vrstici'!V133</f>
        <v>0</v>
      </c>
      <c r="AO68" s="21">
        <f>VLOOKUP(AN68,Procenti!$Q$1:$R$169,2,FALSE)</f>
        <v>0</v>
      </c>
      <c r="AP68" s="12">
        <f>'F dve vrstici'!W133</f>
        <v>0</v>
      </c>
      <c r="AQ68" s="21">
        <f>VLOOKUP(AP68,Procenti!$Q$1:$R$169,2,FALSE)</f>
        <v>0</v>
      </c>
      <c r="AR68" s="12">
        <f>'F dve vrstici'!X133</f>
        <v>0</v>
      </c>
      <c r="AS68" s="21">
        <f>-VLOOKUP(AR68,Procenti!$Q$1:$R$169,2,FALSE)</f>
        <v>0</v>
      </c>
      <c r="AT68" s="12">
        <f>'F dve vrstici'!Y133</f>
        <v>0</v>
      </c>
      <c r="AU68" s="21">
        <f>VLOOKUP(AT68,Procenti!$Q$1:$R$169,2,FALSE)</f>
        <v>0</v>
      </c>
      <c r="AV68" s="12">
        <f>'F dve vrstici'!Z133</f>
        <v>0</v>
      </c>
      <c r="AW68" s="21">
        <f>VLOOKUP(AV68,Procenti!$Q$1:$R$169,2,FALSE)</f>
        <v>0</v>
      </c>
    </row>
    <row r="69" spans="1:49" x14ac:dyDescent="0.25">
      <c r="A69" s="10" t="s">
        <v>5303</v>
      </c>
      <c r="B69" s="28"/>
      <c r="C69" s="33"/>
      <c r="D69" s="12">
        <f>'F dve vrstici'!D135</f>
        <v>0</v>
      </c>
      <c r="E69" s="21">
        <f>VLOOKUP(D69,Procenti!$Q$1:$R$169,2,FALSE)</f>
        <v>0</v>
      </c>
      <c r="F69" s="12">
        <f>'F dve vrstici'!E135</f>
        <v>0</v>
      </c>
      <c r="G69" s="21">
        <f>-VLOOKUP(F69,Procenti!$Q$1:$R$169,2,FALSE)</f>
        <v>0</v>
      </c>
      <c r="H69" s="12">
        <f>'F dve vrstici'!F135</f>
        <v>0</v>
      </c>
      <c r="I69" s="21">
        <f>-VLOOKUP(H69,Procenti!$Q$1:$R$169,2,FALSE)</f>
        <v>0</v>
      </c>
      <c r="J69" s="12">
        <f>'F dve vrstici'!H135</f>
        <v>0</v>
      </c>
      <c r="K69" s="21">
        <f>-VLOOKUP(J69,Procenti!$Q$1:$R$169,2,FALSE)</f>
        <v>0</v>
      </c>
      <c r="L69" s="12">
        <f>'F dve vrstici'!L135</f>
        <v>0</v>
      </c>
      <c r="M69" s="21">
        <f>VLOOKUP(L69,Procenti!$Q$1:$R$169,2,FALSE)</f>
        <v>0</v>
      </c>
      <c r="N69" s="12">
        <f>'F dve vrstici'!I135</f>
        <v>0</v>
      </c>
      <c r="O69" s="21">
        <f>VLOOKUP(N69,Procenti!$Q$1:$R$169,2,FALSE)</f>
        <v>0</v>
      </c>
      <c r="P69" s="12">
        <f>'F dve vrstici'!J135</f>
        <v>0</v>
      </c>
      <c r="Q69" s="21">
        <f>VLOOKUP(P69,Procenti!$Q$1:$R$169,2,FALSE)</f>
        <v>0</v>
      </c>
      <c r="R69" s="12">
        <f>'F dve vrstici'!K135</f>
        <v>0</v>
      </c>
      <c r="S69" s="21">
        <f>VLOOKUP(R69,Procenti!$Q$1:$R$169,2,FALSE)</f>
        <v>0</v>
      </c>
      <c r="T69" s="12">
        <f>'F dve vrstici'!L135</f>
        <v>0</v>
      </c>
      <c r="U69" s="21">
        <f>VLOOKUP(T69,Procenti!$Q$1:$R$169,2,FALSE)</f>
        <v>0</v>
      </c>
      <c r="V69" s="12">
        <f>'F dve vrstici'!M135</f>
        <v>0</v>
      </c>
      <c r="W69" s="21">
        <f>VLOOKUP(V69,Procenti!$Q$1:$R$169,2,FALSE)</f>
        <v>0</v>
      </c>
      <c r="X69" s="12">
        <f>'F dve vrstici'!N135</f>
        <v>0</v>
      </c>
      <c r="Y69" s="21">
        <f>VLOOKUP(X69,Procenti!$Q$1:$R$169,2,FALSE)</f>
        <v>0</v>
      </c>
      <c r="Z69" s="12">
        <f>'F dve vrstici'!O135</f>
        <v>0</v>
      </c>
      <c r="AA69" s="21" t="e">
        <f>VLOOKUP(Z69,Procenti!$C$2:$D$169,2,FALSE)</f>
        <v>#N/A</v>
      </c>
      <c r="AB69" s="12">
        <f>'F dve vrstici'!P135</f>
        <v>0</v>
      </c>
      <c r="AC69" s="21" t="e">
        <f>VLOOKUP(AB69,Procenti!$C$2:$D$169,2,FALSE)</f>
        <v>#N/A</v>
      </c>
      <c r="AD69" s="12">
        <f>'F dve vrstici'!Q135</f>
        <v>0</v>
      </c>
      <c r="AE69" s="21" t="e">
        <f>-VLOOKUP(AD69,Procenti!$A$2:$B$169,2,FALSE)</f>
        <v>#N/A</v>
      </c>
      <c r="AF69" s="12">
        <f>'F dve vrstici'!R135</f>
        <v>0</v>
      </c>
      <c r="AG69" s="21" t="e">
        <f>-VLOOKUP(AF69,Procenti!$A$2:$B$169,2,FALSE)</f>
        <v>#N/A</v>
      </c>
      <c r="AH69" s="12">
        <f>'F dve vrstici'!S135</f>
        <v>0</v>
      </c>
      <c r="AI69" s="21" t="e">
        <f>-VLOOKUP(AH69,Procenti!$A$2:$B$169,2,FALSE)</f>
        <v>#N/A</v>
      </c>
      <c r="AJ69" s="12">
        <f>'F dve vrstici'!T135</f>
        <v>0</v>
      </c>
      <c r="AK69" s="21" t="e">
        <f>-VLOOKUP(AJ69,Procenti!$A$2:$B$169,2,FALSE)</f>
        <v>#N/A</v>
      </c>
      <c r="AL69" s="12">
        <f>'F dve vrstici'!U135</f>
        <v>0</v>
      </c>
      <c r="AM69" s="21" t="e">
        <f>VLOOKUP(AL69,Procenti!$A$2:$B$169,2,FALSE)</f>
        <v>#N/A</v>
      </c>
      <c r="AN69" s="12">
        <f>'F dve vrstici'!V135</f>
        <v>0</v>
      </c>
      <c r="AO69" s="21">
        <f>VLOOKUP(AN69,Procenti!$Q$1:$R$169,2,FALSE)</f>
        <v>0</v>
      </c>
      <c r="AP69" s="12">
        <f>'F dve vrstici'!W135</f>
        <v>0</v>
      </c>
      <c r="AQ69" s="21">
        <f>VLOOKUP(AP69,Procenti!$Q$1:$R$169,2,FALSE)</f>
        <v>0</v>
      </c>
      <c r="AR69" s="12">
        <f>'F dve vrstici'!X135</f>
        <v>0</v>
      </c>
      <c r="AS69" s="21">
        <f>-VLOOKUP(AR69,Procenti!$Q$1:$R$169,2,FALSE)</f>
        <v>0</v>
      </c>
      <c r="AT69" s="12">
        <f>'F dve vrstici'!Y135</f>
        <v>0</v>
      </c>
      <c r="AU69" s="21">
        <f>VLOOKUP(AT69,Procenti!$Q$1:$R$169,2,FALSE)</f>
        <v>0</v>
      </c>
      <c r="AV69" s="12">
        <f>'F dve vrstici'!Z135</f>
        <v>0</v>
      </c>
      <c r="AW69" s="21">
        <f>VLOOKUP(AV69,Procenti!$Q$1:$R$169,2,FALSE)</f>
        <v>0</v>
      </c>
    </row>
    <row r="70" spans="1:49" x14ac:dyDescent="0.25">
      <c r="A70" s="10" t="s">
        <v>5304</v>
      </c>
      <c r="B70" s="28"/>
      <c r="C70" s="33"/>
      <c r="D70" s="12">
        <f>'F dve vrstici'!D137</f>
        <v>0</v>
      </c>
      <c r="E70" s="21">
        <f>VLOOKUP(D70,Procenti!$Q$1:$R$169,2,FALSE)</f>
        <v>0</v>
      </c>
      <c r="F70" s="12">
        <f>'F dve vrstici'!E137</f>
        <v>0</v>
      </c>
      <c r="G70" s="21">
        <f>-VLOOKUP(F70,Procenti!$Q$1:$R$169,2,FALSE)</f>
        <v>0</v>
      </c>
      <c r="H70" s="12">
        <f>'F dve vrstici'!F137</f>
        <v>0</v>
      </c>
      <c r="I70" s="21">
        <f>-VLOOKUP(H70,Procenti!$Q$1:$R$169,2,FALSE)</f>
        <v>0</v>
      </c>
      <c r="J70" s="12">
        <f>'F dve vrstici'!H137</f>
        <v>0</v>
      </c>
      <c r="K70" s="21">
        <f>-VLOOKUP(J70,Procenti!$Q$1:$R$169,2,FALSE)</f>
        <v>0</v>
      </c>
      <c r="L70" s="12">
        <f>'F dve vrstici'!L137</f>
        <v>0</v>
      </c>
      <c r="M70" s="21">
        <f>VLOOKUP(L70,Procenti!$Q$1:$R$169,2,FALSE)</f>
        <v>0</v>
      </c>
      <c r="N70" s="12">
        <f>'F dve vrstici'!I137</f>
        <v>0</v>
      </c>
      <c r="O70" s="21">
        <f>VLOOKUP(N70,Procenti!$Q$1:$R$169,2,FALSE)</f>
        <v>0</v>
      </c>
      <c r="P70" s="12">
        <f>'F dve vrstici'!J137</f>
        <v>0</v>
      </c>
      <c r="Q70" s="21">
        <f>VLOOKUP(P70,Procenti!$Q$1:$R$169,2,FALSE)</f>
        <v>0</v>
      </c>
      <c r="R70" s="12">
        <f>'F dve vrstici'!K137</f>
        <v>0</v>
      </c>
      <c r="S70" s="21">
        <f>VLOOKUP(R70,Procenti!$Q$1:$R$169,2,FALSE)</f>
        <v>0</v>
      </c>
      <c r="T70" s="12">
        <f>'F dve vrstici'!L137</f>
        <v>0</v>
      </c>
      <c r="U70" s="21">
        <f>VLOOKUP(T70,Procenti!$Q$1:$R$169,2,FALSE)</f>
        <v>0</v>
      </c>
      <c r="V70" s="12">
        <f>'F dve vrstici'!M137</f>
        <v>0</v>
      </c>
      <c r="W70" s="21">
        <f>VLOOKUP(V70,Procenti!$Q$1:$R$169,2,FALSE)</f>
        <v>0</v>
      </c>
      <c r="X70" s="12">
        <f>'F dve vrstici'!N137</f>
        <v>0</v>
      </c>
      <c r="Y70" s="21">
        <f>VLOOKUP(X70,Procenti!$Q$1:$R$169,2,FALSE)</f>
        <v>0</v>
      </c>
      <c r="Z70" s="12">
        <f>'F dve vrstici'!O137</f>
        <v>0</v>
      </c>
      <c r="AA70" s="21" t="e">
        <f>VLOOKUP(Z70,Procenti!$C$2:$D$169,2,FALSE)</f>
        <v>#N/A</v>
      </c>
      <c r="AB70" s="12">
        <f>'F dve vrstici'!P137</f>
        <v>0</v>
      </c>
      <c r="AC70" s="21" t="e">
        <f>VLOOKUP(AB70,Procenti!$C$2:$D$169,2,FALSE)</f>
        <v>#N/A</v>
      </c>
      <c r="AD70" s="12">
        <f>'F dve vrstici'!Q137</f>
        <v>0</v>
      </c>
      <c r="AE70" s="21" t="e">
        <f>-VLOOKUP(AD70,Procenti!$A$2:$B$169,2,FALSE)</f>
        <v>#N/A</v>
      </c>
      <c r="AF70" s="12">
        <f>'F dve vrstici'!R137</f>
        <v>0</v>
      </c>
      <c r="AG70" s="21" t="e">
        <f>-VLOOKUP(AF70,Procenti!$A$2:$B$169,2,FALSE)</f>
        <v>#N/A</v>
      </c>
      <c r="AH70" s="12">
        <f>'F dve vrstici'!S137</f>
        <v>0</v>
      </c>
      <c r="AI70" s="21" t="e">
        <f>-VLOOKUP(AH70,Procenti!$A$2:$B$169,2,FALSE)</f>
        <v>#N/A</v>
      </c>
      <c r="AJ70" s="12">
        <f>'F dve vrstici'!T137</f>
        <v>0</v>
      </c>
      <c r="AK70" s="21" t="e">
        <f>-VLOOKUP(AJ70,Procenti!$A$2:$B$169,2,FALSE)</f>
        <v>#N/A</v>
      </c>
      <c r="AL70" s="12">
        <f>'F dve vrstici'!U137</f>
        <v>0</v>
      </c>
      <c r="AM70" s="21" t="e">
        <f>VLOOKUP(AL70,Procenti!$A$2:$B$169,2,FALSE)</f>
        <v>#N/A</v>
      </c>
      <c r="AN70" s="12">
        <f>'F dve vrstici'!V137</f>
        <v>0</v>
      </c>
      <c r="AO70" s="21">
        <f>VLOOKUP(AN70,Procenti!$Q$1:$R$169,2,FALSE)</f>
        <v>0</v>
      </c>
      <c r="AP70" s="12">
        <f>'F dve vrstici'!W137</f>
        <v>0</v>
      </c>
      <c r="AQ70" s="21">
        <f>VLOOKUP(AP70,Procenti!$Q$1:$R$169,2,FALSE)</f>
        <v>0</v>
      </c>
      <c r="AR70" s="12">
        <f>'F dve vrstici'!X137</f>
        <v>0</v>
      </c>
      <c r="AS70" s="21">
        <f>-VLOOKUP(AR70,Procenti!$Q$1:$R$169,2,FALSE)</f>
        <v>0</v>
      </c>
      <c r="AT70" s="12">
        <f>'F dve vrstici'!Y137</f>
        <v>0</v>
      </c>
      <c r="AU70" s="21">
        <f>VLOOKUP(AT70,Procenti!$Q$1:$R$169,2,FALSE)</f>
        <v>0</v>
      </c>
      <c r="AV70" s="12">
        <f>'F dve vrstici'!Z137</f>
        <v>0</v>
      </c>
      <c r="AW70" s="21">
        <f>VLOOKUP(AV70,Procenti!$Q$1:$R$169,2,FALSE)</f>
        <v>0</v>
      </c>
    </row>
    <row r="71" spans="1:49" x14ac:dyDescent="0.25">
      <c r="A71" s="10" t="s">
        <v>5305</v>
      </c>
      <c r="B71" s="28"/>
      <c r="C71" s="33"/>
      <c r="D71" s="12">
        <f>'F dve vrstici'!D139</f>
        <v>0</v>
      </c>
      <c r="E71" s="21">
        <f>VLOOKUP(D71,Procenti!$Q$1:$R$169,2,FALSE)</f>
        <v>0</v>
      </c>
      <c r="F71" s="12">
        <f>'F dve vrstici'!E139</f>
        <v>0</v>
      </c>
      <c r="G71" s="21">
        <f>-VLOOKUP(F71,Procenti!$Q$1:$R$169,2,FALSE)</f>
        <v>0</v>
      </c>
      <c r="H71" s="12">
        <f>'F dve vrstici'!F139</f>
        <v>0</v>
      </c>
      <c r="I71" s="21">
        <f>-VLOOKUP(H71,Procenti!$Q$1:$R$169,2,FALSE)</f>
        <v>0</v>
      </c>
      <c r="J71" s="12">
        <f>'F dve vrstici'!H139</f>
        <v>0</v>
      </c>
      <c r="K71" s="21">
        <f>-VLOOKUP(J71,Procenti!$Q$1:$R$169,2,FALSE)</f>
        <v>0</v>
      </c>
      <c r="L71" s="12">
        <f>'F dve vrstici'!L139</f>
        <v>0</v>
      </c>
      <c r="M71" s="21">
        <f>VLOOKUP(L71,Procenti!$Q$1:$R$169,2,FALSE)</f>
        <v>0</v>
      </c>
      <c r="N71" s="12">
        <f>'F dve vrstici'!I139</f>
        <v>0</v>
      </c>
      <c r="O71" s="21">
        <f>VLOOKUP(N71,Procenti!$Q$1:$R$169,2,FALSE)</f>
        <v>0</v>
      </c>
      <c r="P71" s="12">
        <f>'F dve vrstici'!J139</f>
        <v>0</v>
      </c>
      <c r="Q71" s="21">
        <f>VLOOKUP(P71,Procenti!$Q$1:$R$169,2,FALSE)</f>
        <v>0</v>
      </c>
      <c r="R71" s="12">
        <f>'F dve vrstici'!K139</f>
        <v>0</v>
      </c>
      <c r="S71" s="21">
        <f>VLOOKUP(R71,Procenti!$Q$1:$R$169,2,FALSE)</f>
        <v>0</v>
      </c>
      <c r="T71" s="12">
        <f>'F dve vrstici'!L139</f>
        <v>0</v>
      </c>
      <c r="U71" s="21">
        <f>VLOOKUP(T71,Procenti!$Q$1:$R$169,2,FALSE)</f>
        <v>0</v>
      </c>
      <c r="V71" s="12">
        <f>'F dve vrstici'!M139</f>
        <v>0</v>
      </c>
      <c r="W71" s="21">
        <f>VLOOKUP(V71,Procenti!$Q$1:$R$169,2,FALSE)</f>
        <v>0</v>
      </c>
      <c r="X71" s="12">
        <f>'F dve vrstici'!N139</f>
        <v>0</v>
      </c>
      <c r="Y71" s="21">
        <f>VLOOKUP(X71,Procenti!$Q$1:$R$169,2,FALSE)</f>
        <v>0</v>
      </c>
      <c r="Z71" s="12">
        <f>'F dve vrstici'!O139</f>
        <v>0</v>
      </c>
      <c r="AA71" s="21" t="e">
        <f>VLOOKUP(Z71,Procenti!$C$2:$D$169,2,FALSE)</f>
        <v>#N/A</v>
      </c>
      <c r="AB71" s="12">
        <f>'F dve vrstici'!P139</f>
        <v>0</v>
      </c>
      <c r="AC71" s="21" t="e">
        <f>VLOOKUP(AB71,Procenti!$C$2:$D$169,2,FALSE)</f>
        <v>#N/A</v>
      </c>
      <c r="AD71" s="12">
        <f>'F dve vrstici'!Q139</f>
        <v>0</v>
      </c>
      <c r="AE71" s="21" t="e">
        <f>-VLOOKUP(AD71,Procenti!$A$2:$B$169,2,FALSE)</f>
        <v>#N/A</v>
      </c>
      <c r="AF71" s="12">
        <f>'F dve vrstici'!R139</f>
        <v>0</v>
      </c>
      <c r="AG71" s="21" t="e">
        <f>-VLOOKUP(AF71,Procenti!$A$2:$B$169,2,FALSE)</f>
        <v>#N/A</v>
      </c>
      <c r="AH71" s="12">
        <f>'F dve vrstici'!S139</f>
        <v>0</v>
      </c>
      <c r="AI71" s="21" t="e">
        <f>-VLOOKUP(AH71,Procenti!$A$2:$B$169,2,FALSE)</f>
        <v>#N/A</v>
      </c>
      <c r="AJ71" s="12">
        <f>'F dve vrstici'!T139</f>
        <v>0</v>
      </c>
      <c r="AK71" s="21" t="e">
        <f>-VLOOKUP(AJ71,Procenti!$A$2:$B$169,2,FALSE)</f>
        <v>#N/A</v>
      </c>
      <c r="AL71" s="12">
        <f>'F dve vrstici'!U139</f>
        <v>0</v>
      </c>
      <c r="AM71" s="21" t="e">
        <f>VLOOKUP(AL71,Procenti!$A$2:$B$169,2,FALSE)</f>
        <v>#N/A</v>
      </c>
      <c r="AN71" s="12">
        <f>'F dve vrstici'!V139</f>
        <v>0</v>
      </c>
      <c r="AO71" s="21">
        <f>VLOOKUP(AN71,Procenti!$Q$1:$R$169,2,FALSE)</f>
        <v>0</v>
      </c>
      <c r="AP71" s="12">
        <f>'F dve vrstici'!W139</f>
        <v>0</v>
      </c>
      <c r="AQ71" s="21">
        <f>VLOOKUP(AP71,Procenti!$Q$1:$R$169,2,FALSE)</f>
        <v>0</v>
      </c>
      <c r="AR71" s="12">
        <f>'F dve vrstici'!X139</f>
        <v>0</v>
      </c>
      <c r="AS71" s="21">
        <f>-VLOOKUP(AR71,Procenti!$Q$1:$R$169,2,FALSE)</f>
        <v>0</v>
      </c>
      <c r="AT71" s="12">
        <f>'F dve vrstici'!Y139</f>
        <v>0</v>
      </c>
      <c r="AU71" s="21">
        <f>VLOOKUP(AT71,Procenti!$Q$1:$R$169,2,FALSE)</f>
        <v>0</v>
      </c>
      <c r="AV71" s="12">
        <f>'F dve vrstici'!Z139</f>
        <v>0</v>
      </c>
      <c r="AW71" s="21">
        <f>VLOOKUP(AV71,Procenti!$Q$1:$R$169,2,FALSE)</f>
        <v>0</v>
      </c>
    </row>
    <row r="72" spans="1:49" x14ac:dyDescent="0.25">
      <c r="A72" s="10" t="s">
        <v>5306</v>
      </c>
      <c r="B72" s="28"/>
      <c r="C72" s="33"/>
      <c r="D72" s="12">
        <f>'F dve vrstici'!D141</f>
        <v>0</v>
      </c>
      <c r="E72" s="21">
        <f>VLOOKUP(D72,Procenti!$Q$1:$R$169,2,FALSE)</f>
        <v>0</v>
      </c>
      <c r="F72" s="12">
        <f>'F dve vrstici'!E141</f>
        <v>0</v>
      </c>
      <c r="G72" s="21">
        <f>-VLOOKUP(F72,Procenti!$Q$1:$R$169,2,FALSE)</f>
        <v>0</v>
      </c>
      <c r="H72" s="12">
        <f>'F dve vrstici'!F141</f>
        <v>0</v>
      </c>
      <c r="I72" s="21">
        <f>-VLOOKUP(H72,Procenti!$Q$1:$R$169,2,FALSE)</f>
        <v>0</v>
      </c>
      <c r="J72" s="12">
        <f>'F dve vrstici'!H141</f>
        <v>0</v>
      </c>
      <c r="K72" s="21">
        <f>-VLOOKUP(J72,Procenti!$Q$1:$R$169,2,FALSE)</f>
        <v>0</v>
      </c>
      <c r="L72" s="12">
        <f>'F dve vrstici'!L141</f>
        <v>0</v>
      </c>
      <c r="M72" s="21">
        <f>VLOOKUP(L72,Procenti!$Q$1:$R$169,2,FALSE)</f>
        <v>0</v>
      </c>
      <c r="N72" s="12">
        <f>'F dve vrstici'!I141</f>
        <v>0</v>
      </c>
      <c r="O72" s="21">
        <f>VLOOKUP(N72,Procenti!$Q$1:$R$169,2,FALSE)</f>
        <v>0</v>
      </c>
      <c r="P72" s="12">
        <f>'F dve vrstici'!J141</f>
        <v>0</v>
      </c>
      <c r="Q72" s="21">
        <f>VLOOKUP(P72,Procenti!$Q$1:$R$169,2,FALSE)</f>
        <v>0</v>
      </c>
      <c r="R72" s="12">
        <f>'F dve vrstici'!K141</f>
        <v>0</v>
      </c>
      <c r="S72" s="21">
        <f>VLOOKUP(R72,Procenti!$Q$1:$R$169,2,FALSE)</f>
        <v>0</v>
      </c>
      <c r="T72" s="12">
        <f>'F dve vrstici'!L141</f>
        <v>0</v>
      </c>
      <c r="U72" s="21">
        <f>VLOOKUP(T72,Procenti!$Q$1:$R$169,2,FALSE)</f>
        <v>0</v>
      </c>
      <c r="V72" s="12">
        <f>'F dve vrstici'!M141</f>
        <v>0</v>
      </c>
      <c r="W72" s="21">
        <f>VLOOKUP(V72,Procenti!$Q$1:$R$169,2,FALSE)</f>
        <v>0</v>
      </c>
      <c r="X72" s="12">
        <f>'F dve vrstici'!N141</f>
        <v>0</v>
      </c>
      <c r="Y72" s="21">
        <f>VLOOKUP(X72,Procenti!$Q$1:$R$169,2,FALSE)</f>
        <v>0</v>
      </c>
      <c r="Z72" s="12">
        <f>'F dve vrstici'!O141</f>
        <v>0</v>
      </c>
      <c r="AA72" s="21" t="e">
        <f>VLOOKUP(Z72,Procenti!$C$2:$D$169,2,FALSE)</f>
        <v>#N/A</v>
      </c>
      <c r="AB72" s="12">
        <f>'F dve vrstici'!P141</f>
        <v>0</v>
      </c>
      <c r="AC72" s="21" t="e">
        <f>VLOOKUP(AB72,Procenti!$C$2:$D$169,2,FALSE)</f>
        <v>#N/A</v>
      </c>
      <c r="AD72" s="12">
        <f>'F dve vrstici'!Q141</f>
        <v>0</v>
      </c>
      <c r="AE72" s="21" t="e">
        <f>-VLOOKUP(AD72,Procenti!$A$2:$B$169,2,FALSE)</f>
        <v>#N/A</v>
      </c>
      <c r="AF72" s="12">
        <f>'F dve vrstici'!R141</f>
        <v>0</v>
      </c>
      <c r="AG72" s="21" t="e">
        <f>-VLOOKUP(AF72,Procenti!$A$2:$B$169,2,FALSE)</f>
        <v>#N/A</v>
      </c>
      <c r="AH72" s="12">
        <f>'F dve vrstici'!S141</f>
        <v>0</v>
      </c>
      <c r="AI72" s="21" t="e">
        <f>-VLOOKUP(AH72,Procenti!$A$2:$B$169,2,FALSE)</f>
        <v>#N/A</v>
      </c>
      <c r="AJ72" s="12">
        <f>'F dve vrstici'!T141</f>
        <v>0</v>
      </c>
      <c r="AK72" s="21" t="e">
        <f>-VLOOKUP(AJ72,Procenti!$A$2:$B$169,2,FALSE)</f>
        <v>#N/A</v>
      </c>
      <c r="AL72" s="12">
        <f>'F dve vrstici'!U141</f>
        <v>0</v>
      </c>
      <c r="AM72" s="21" t="e">
        <f>VLOOKUP(AL72,Procenti!$A$2:$B$169,2,FALSE)</f>
        <v>#N/A</v>
      </c>
      <c r="AN72" s="12">
        <f>'F dve vrstici'!V141</f>
        <v>0</v>
      </c>
      <c r="AO72" s="21">
        <f>VLOOKUP(AN72,Procenti!$Q$1:$R$169,2,FALSE)</f>
        <v>0</v>
      </c>
      <c r="AP72" s="12">
        <f>'F dve vrstici'!W141</f>
        <v>0</v>
      </c>
      <c r="AQ72" s="21">
        <f>VLOOKUP(AP72,Procenti!$Q$1:$R$169,2,FALSE)</f>
        <v>0</v>
      </c>
      <c r="AR72" s="12">
        <f>'F dve vrstici'!X141</f>
        <v>0</v>
      </c>
      <c r="AS72" s="21">
        <f>-VLOOKUP(AR72,Procenti!$Q$1:$R$169,2,FALSE)</f>
        <v>0</v>
      </c>
      <c r="AT72" s="12">
        <f>'F dve vrstici'!Y141</f>
        <v>0</v>
      </c>
      <c r="AU72" s="21">
        <f>VLOOKUP(AT72,Procenti!$Q$1:$R$169,2,FALSE)</f>
        <v>0</v>
      </c>
      <c r="AV72" s="12">
        <f>'F dve vrstici'!Z141</f>
        <v>0</v>
      </c>
      <c r="AW72" s="21">
        <f>VLOOKUP(AV72,Procenti!$Q$1:$R$169,2,FALSE)</f>
        <v>0</v>
      </c>
    </row>
    <row r="73" spans="1:49" x14ac:dyDescent="0.25">
      <c r="A73" s="10" t="s">
        <v>5307</v>
      </c>
      <c r="B73" s="28"/>
      <c r="C73" s="33"/>
      <c r="D73" s="12">
        <f>'F dve vrstici'!D143</f>
        <v>0</v>
      </c>
      <c r="E73" s="21">
        <f>VLOOKUP(D73,Procenti!$Q$1:$R$169,2,FALSE)</f>
        <v>0</v>
      </c>
      <c r="F73" s="12">
        <f>'F dve vrstici'!E143</f>
        <v>0</v>
      </c>
      <c r="G73" s="21">
        <f>-VLOOKUP(F73,Procenti!$Q$1:$R$169,2,FALSE)</f>
        <v>0</v>
      </c>
      <c r="H73" s="12">
        <f>'F dve vrstici'!F143</f>
        <v>0</v>
      </c>
      <c r="I73" s="21">
        <f>-VLOOKUP(H73,Procenti!$Q$1:$R$169,2,FALSE)</f>
        <v>0</v>
      </c>
      <c r="J73" s="12">
        <f>'F dve vrstici'!H143</f>
        <v>0</v>
      </c>
      <c r="K73" s="21">
        <f>-VLOOKUP(J73,Procenti!$Q$1:$R$169,2,FALSE)</f>
        <v>0</v>
      </c>
      <c r="L73" s="12">
        <f>'F dve vrstici'!L143</f>
        <v>0</v>
      </c>
      <c r="M73" s="21">
        <f>VLOOKUP(L73,Procenti!$Q$1:$R$169,2,FALSE)</f>
        <v>0</v>
      </c>
      <c r="N73" s="12">
        <f>'F dve vrstici'!I143</f>
        <v>0</v>
      </c>
      <c r="O73" s="21">
        <f>VLOOKUP(N73,Procenti!$Q$1:$R$169,2,FALSE)</f>
        <v>0</v>
      </c>
      <c r="P73" s="12">
        <f>'F dve vrstici'!J143</f>
        <v>0</v>
      </c>
      <c r="Q73" s="21">
        <f>VLOOKUP(P73,Procenti!$Q$1:$R$169,2,FALSE)</f>
        <v>0</v>
      </c>
      <c r="R73" s="12">
        <f>'F dve vrstici'!K143</f>
        <v>0</v>
      </c>
      <c r="S73" s="21">
        <f>VLOOKUP(R73,Procenti!$Q$1:$R$169,2,FALSE)</f>
        <v>0</v>
      </c>
      <c r="T73" s="12">
        <f>'F dve vrstici'!L143</f>
        <v>0</v>
      </c>
      <c r="U73" s="21">
        <f>VLOOKUP(T73,Procenti!$Q$1:$R$169,2,FALSE)</f>
        <v>0</v>
      </c>
      <c r="V73" s="12">
        <f>'F dve vrstici'!M143</f>
        <v>0</v>
      </c>
      <c r="W73" s="21">
        <f>VLOOKUP(V73,Procenti!$Q$1:$R$169,2,FALSE)</f>
        <v>0</v>
      </c>
      <c r="X73" s="12">
        <f>'F dve vrstici'!N143</f>
        <v>0</v>
      </c>
      <c r="Y73" s="21">
        <f>VLOOKUP(X73,Procenti!$Q$1:$R$169,2,FALSE)</f>
        <v>0</v>
      </c>
      <c r="Z73" s="12">
        <f>'F dve vrstici'!O143</f>
        <v>0</v>
      </c>
      <c r="AA73" s="21" t="e">
        <f>VLOOKUP(Z73,Procenti!$C$2:$D$169,2,FALSE)</f>
        <v>#N/A</v>
      </c>
      <c r="AB73" s="12">
        <f>'F dve vrstici'!P143</f>
        <v>0</v>
      </c>
      <c r="AC73" s="21" t="e">
        <f>VLOOKUP(AB73,Procenti!$C$2:$D$169,2,FALSE)</f>
        <v>#N/A</v>
      </c>
      <c r="AD73" s="12">
        <f>'F dve vrstici'!Q143</f>
        <v>0</v>
      </c>
      <c r="AE73" s="21" t="e">
        <f>-VLOOKUP(AD73,Procenti!$A$2:$B$169,2,FALSE)</f>
        <v>#N/A</v>
      </c>
      <c r="AF73" s="12">
        <f>'F dve vrstici'!R143</f>
        <v>0</v>
      </c>
      <c r="AG73" s="21" t="e">
        <f>-VLOOKUP(AF73,Procenti!$A$2:$B$169,2,FALSE)</f>
        <v>#N/A</v>
      </c>
      <c r="AH73" s="12">
        <f>'F dve vrstici'!S143</f>
        <v>0</v>
      </c>
      <c r="AI73" s="21" t="e">
        <f>-VLOOKUP(AH73,Procenti!$A$2:$B$169,2,FALSE)</f>
        <v>#N/A</v>
      </c>
      <c r="AJ73" s="12">
        <f>'F dve vrstici'!T143</f>
        <v>0</v>
      </c>
      <c r="AK73" s="21" t="e">
        <f>-VLOOKUP(AJ73,Procenti!$A$2:$B$169,2,FALSE)</f>
        <v>#N/A</v>
      </c>
      <c r="AL73" s="12">
        <f>'F dve vrstici'!U143</f>
        <v>0</v>
      </c>
      <c r="AM73" s="21" t="e">
        <f>VLOOKUP(AL73,Procenti!$A$2:$B$169,2,FALSE)</f>
        <v>#N/A</v>
      </c>
      <c r="AN73" s="12">
        <f>'F dve vrstici'!V143</f>
        <v>0</v>
      </c>
      <c r="AO73" s="21">
        <f>VLOOKUP(AN73,Procenti!$Q$1:$R$169,2,FALSE)</f>
        <v>0</v>
      </c>
      <c r="AP73" s="12">
        <f>'F dve vrstici'!W143</f>
        <v>0</v>
      </c>
      <c r="AQ73" s="21">
        <f>VLOOKUP(AP73,Procenti!$Q$1:$R$169,2,FALSE)</f>
        <v>0</v>
      </c>
      <c r="AR73" s="12">
        <f>'F dve vrstici'!X143</f>
        <v>0</v>
      </c>
      <c r="AS73" s="21">
        <f>-VLOOKUP(AR73,Procenti!$Q$1:$R$169,2,FALSE)</f>
        <v>0</v>
      </c>
      <c r="AT73" s="12">
        <f>'F dve vrstici'!Y143</f>
        <v>0</v>
      </c>
      <c r="AU73" s="21">
        <f>VLOOKUP(AT73,Procenti!$Q$1:$R$169,2,FALSE)</f>
        <v>0</v>
      </c>
      <c r="AV73" s="12">
        <f>'F dve vrstici'!Z143</f>
        <v>0</v>
      </c>
      <c r="AW73" s="21">
        <f>VLOOKUP(AV73,Procenti!$Q$1:$R$169,2,FALSE)</f>
        <v>0</v>
      </c>
    </row>
    <row r="74" spans="1:49" x14ac:dyDescent="0.25">
      <c r="A74" s="10" t="s">
        <v>5308</v>
      </c>
      <c r="B74" s="28"/>
      <c r="C74" s="33"/>
      <c r="D74" s="12">
        <f>'F dve vrstici'!D145</f>
        <v>0</v>
      </c>
      <c r="E74" s="21">
        <f>VLOOKUP(D74,Procenti!$Q$1:$R$169,2,FALSE)</f>
        <v>0</v>
      </c>
      <c r="F74" s="12">
        <f>'F dve vrstici'!E145</f>
        <v>0</v>
      </c>
      <c r="G74" s="21">
        <f>-VLOOKUP(F74,Procenti!$Q$1:$R$169,2,FALSE)</f>
        <v>0</v>
      </c>
      <c r="H74" s="12">
        <f>'F dve vrstici'!F145</f>
        <v>0</v>
      </c>
      <c r="I74" s="21">
        <f>-VLOOKUP(H74,Procenti!$Q$1:$R$169,2,FALSE)</f>
        <v>0</v>
      </c>
      <c r="J74" s="12">
        <f>'F dve vrstici'!H145</f>
        <v>0</v>
      </c>
      <c r="K74" s="21">
        <f>-VLOOKUP(J74,Procenti!$Q$1:$R$169,2,FALSE)</f>
        <v>0</v>
      </c>
      <c r="L74" s="12">
        <f>'F dve vrstici'!L145</f>
        <v>0</v>
      </c>
      <c r="M74" s="21">
        <f>VLOOKUP(L74,Procenti!$Q$1:$R$169,2,FALSE)</f>
        <v>0</v>
      </c>
      <c r="N74" s="12">
        <f>'F dve vrstici'!I145</f>
        <v>0</v>
      </c>
      <c r="O74" s="21">
        <f>VLOOKUP(N74,Procenti!$Q$1:$R$169,2,FALSE)</f>
        <v>0</v>
      </c>
      <c r="P74" s="12">
        <f>'F dve vrstici'!J145</f>
        <v>0</v>
      </c>
      <c r="Q74" s="21">
        <f>VLOOKUP(P74,Procenti!$Q$1:$R$169,2,FALSE)</f>
        <v>0</v>
      </c>
      <c r="R74" s="12">
        <f>'F dve vrstici'!K145</f>
        <v>0</v>
      </c>
      <c r="S74" s="21">
        <f>VLOOKUP(R74,Procenti!$Q$1:$R$169,2,FALSE)</f>
        <v>0</v>
      </c>
      <c r="T74" s="12">
        <f>'F dve vrstici'!L145</f>
        <v>0</v>
      </c>
      <c r="U74" s="21">
        <f>VLOOKUP(T74,Procenti!$Q$1:$R$169,2,FALSE)</f>
        <v>0</v>
      </c>
      <c r="V74" s="12">
        <f>'F dve vrstici'!M145</f>
        <v>0</v>
      </c>
      <c r="W74" s="21">
        <f>VLOOKUP(V74,Procenti!$Q$1:$R$169,2,FALSE)</f>
        <v>0</v>
      </c>
      <c r="X74" s="12">
        <f>'F dve vrstici'!N145</f>
        <v>0</v>
      </c>
      <c r="Y74" s="21">
        <f>VLOOKUP(X74,Procenti!$Q$1:$R$169,2,FALSE)</f>
        <v>0</v>
      </c>
      <c r="Z74" s="12">
        <f>'F dve vrstici'!O145</f>
        <v>0</v>
      </c>
      <c r="AA74" s="21" t="e">
        <f>VLOOKUP(Z74,Procenti!$C$2:$D$169,2,FALSE)</f>
        <v>#N/A</v>
      </c>
      <c r="AB74" s="12">
        <f>'F dve vrstici'!P145</f>
        <v>0</v>
      </c>
      <c r="AC74" s="21" t="e">
        <f>VLOOKUP(AB74,Procenti!$C$2:$D$169,2,FALSE)</f>
        <v>#N/A</v>
      </c>
      <c r="AD74" s="12">
        <f>'F dve vrstici'!Q145</f>
        <v>0</v>
      </c>
      <c r="AE74" s="21" t="e">
        <f>-VLOOKUP(AD74,Procenti!$A$2:$B$169,2,FALSE)</f>
        <v>#N/A</v>
      </c>
      <c r="AF74" s="12">
        <f>'F dve vrstici'!R145</f>
        <v>0</v>
      </c>
      <c r="AG74" s="21" t="e">
        <f>-VLOOKUP(AF74,Procenti!$A$2:$B$169,2,FALSE)</f>
        <v>#N/A</v>
      </c>
      <c r="AH74" s="12">
        <f>'F dve vrstici'!S145</f>
        <v>0</v>
      </c>
      <c r="AI74" s="21" t="e">
        <f>-VLOOKUP(AH74,Procenti!$A$2:$B$169,2,FALSE)</f>
        <v>#N/A</v>
      </c>
      <c r="AJ74" s="12">
        <f>'F dve vrstici'!T145</f>
        <v>0</v>
      </c>
      <c r="AK74" s="21" t="e">
        <f>-VLOOKUP(AJ74,Procenti!$A$2:$B$169,2,FALSE)</f>
        <v>#N/A</v>
      </c>
      <c r="AL74" s="12">
        <f>'F dve vrstici'!U145</f>
        <v>0</v>
      </c>
      <c r="AM74" s="21" t="e">
        <f>VLOOKUP(AL74,Procenti!$A$2:$B$169,2,FALSE)</f>
        <v>#N/A</v>
      </c>
      <c r="AN74" s="12">
        <f>'F dve vrstici'!V145</f>
        <v>0</v>
      </c>
      <c r="AO74" s="21">
        <f>VLOOKUP(AN74,Procenti!$Q$1:$R$169,2,FALSE)</f>
        <v>0</v>
      </c>
      <c r="AP74" s="12">
        <f>'F dve vrstici'!W145</f>
        <v>0</v>
      </c>
      <c r="AQ74" s="21">
        <f>VLOOKUP(AP74,Procenti!$Q$1:$R$169,2,FALSE)</f>
        <v>0</v>
      </c>
      <c r="AR74" s="12">
        <f>'F dve vrstici'!X145</f>
        <v>0</v>
      </c>
      <c r="AS74" s="21">
        <f>-VLOOKUP(AR74,Procenti!$Q$1:$R$169,2,FALSE)</f>
        <v>0</v>
      </c>
      <c r="AT74" s="12">
        <f>'F dve vrstici'!Y145</f>
        <v>0</v>
      </c>
      <c r="AU74" s="21">
        <f>VLOOKUP(AT74,Procenti!$Q$1:$R$169,2,FALSE)</f>
        <v>0</v>
      </c>
      <c r="AV74" s="12">
        <f>'F dve vrstici'!Z145</f>
        <v>0</v>
      </c>
      <c r="AW74" s="21">
        <f>VLOOKUP(AV74,Procenti!$Q$1:$R$169,2,FALSE)</f>
        <v>0</v>
      </c>
    </row>
    <row r="75" spans="1:49" x14ac:dyDescent="0.25">
      <c r="A75" s="10" t="s">
        <v>5309</v>
      </c>
      <c r="B75" s="28"/>
      <c r="C75" s="33"/>
      <c r="D75" s="12">
        <f>'F dve vrstici'!D147</f>
        <v>0</v>
      </c>
      <c r="E75" s="21">
        <f>VLOOKUP(D75,Procenti!$Q$1:$R$169,2,FALSE)</f>
        <v>0</v>
      </c>
      <c r="F75" s="12">
        <f>'F dve vrstici'!E147</f>
        <v>0</v>
      </c>
      <c r="G75" s="21">
        <f>-VLOOKUP(F75,Procenti!$Q$1:$R$169,2,FALSE)</f>
        <v>0</v>
      </c>
      <c r="H75" s="12">
        <f>'F dve vrstici'!F147</f>
        <v>0</v>
      </c>
      <c r="I75" s="21">
        <f>-VLOOKUP(H75,Procenti!$Q$1:$R$169,2,FALSE)</f>
        <v>0</v>
      </c>
      <c r="J75" s="12">
        <f>'F dve vrstici'!H147</f>
        <v>0</v>
      </c>
      <c r="K75" s="21">
        <f>-VLOOKUP(J75,Procenti!$Q$1:$R$169,2,FALSE)</f>
        <v>0</v>
      </c>
      <c r="L75" s="12">
        <f>'F dve vrstici'!L147</f>
        <v>0</v>
      </c>
      <c r="M75" s="21">
        <f>VLOOKUP(L75,Procenti!$Q$1:$R$169,2,FALSE)</f>
        <v>0</v>
      </c>
      <c r="N75" s="12">
        <f>'F dve vrstici'!I147</f>
        <v>0</v>
      </c>
      <c r="O75" s="21">
        <f>VLOOKUP(N75,Procenti!$Q$1:$R$169,2,FALSE)</f>
        <v>0</v>
      </c>
      <c r="P75" s="12">
        <f>'F dve vrstici'!J147</f>
        <v>0</v>
      </c>
      <c r="Q75" s="21">
        <f>VLOOKUP(P75,Procenti!$Q$1:$R$169,2,FALSE)</f>
        <v>0</v>
      </c>
      <c r="R75" s="12">
        <f>'F dve vrstici'!K147</f>
        <v>0</v>
      </c>
      <c r="S75" s="21">
        <f>VLOOKUP(R75,Procenti!$Q$1:$R$169,2,FALSE)</f>
        <v>0</v>
      </c>
      <c r="T75" s="12">
        <f>'F dve vrstici'!L147</f>
        <v>0</v>
      </c>
      <c r="U75" s="21">
        <f>VLOOKUP(T75,Procenti!$Q$1:$R$169,2,FALSE)</f>
        <v>0</v>
      </c>
      <c r="V75" s="12">
        <f>'F dve vrstici'!M147</f>
        <v>0</v>
      </c>
      <c r="W75" s="21">
        <f>VLOOKUP(V75,Procenti!$Q$1:$R$169,2,FALSE)</f>
        <v>0</v>
      </c>
      <c r="X75" s="12">
        <f>'F dve vrstici'!N147</f>
        <v>0</v>
      </c>
      <c r="Y75" s="21">
        <f>VLOOKUP(X75,Procenti!$Q$1:$R$169,2,FALSE)</f>
        <v>0</v>
      </c>
      <c r="Z75" s="12">
        <f>'F dve vrstici'!O147</f>
        <v>0</v>
      </c>
      <c r="AA75" s="21" t="e">
        <f>VLOOKUP(Z75,Procenti!$C$2:$D$169,2,FALSE)</f>
        <v>#N/A</v>
      </c>
      <c r="AB75" s="12">
        <f>'F dve vrstici'!P147</f>
        <v>0</v>
      </c>
      <c r="AC75" s="21" t="e">
        <f>VLOOKUP(AB75,Procenti!$C$2:$D$169,2,FALSE)</f>
        <v>#N/A</v>
      </c>
      <c r="AD75" s="12">
        <f>'F dve vrstici'!Q147</f>
        <v>0</v>
      </c>
      <c r="AE75" s="21" t="e">
        <f>-VLOOKUP(AD75,Procenti!$A$2:$B$169,2,FALSE)</f>
        <v>#N/A</v>
      </c>
      <c r="AF75" s="12">
        <f>'F dve vrstici'!R147</f>
        <v>0</v>
      </c>
      <c r="AG75" s="21" t="e">
        <f>-VLOOKUP(AF75,Procenti!$A$2:$B$169,2,FALSE)</f>
        <v>#N/A</v>
      </c>
      <c r="AH75" s="12">
        <f>'F dve vrstici'!S147</f>
        <v>0</v>
      </c>
      <c r="AI75" s="21" t="e">
        <f>-VLOOKUP(AH75,Procenti!$A$2:$B$169,2,FALSE)</f>
        <v>#N/A</v>
      </c>
      <c r="AJ75" s="12">
        <f>'F dve vrstici'!T147</f>
        <v>0</v>
      </c>
      <c r="AK75" s="21" t="e">
        <f>-VLOOKUP(AJ75,Procenti!$A$2:$B$169,2,FALSE)</f>
        <v>#N/A</v>
      </c>
      <c r="AL75" s="12">
        <f>'F dve vrstici'!U147</f>
        <v>0</v>
      </c>
      <c r="AM75" s="21" t="e">
        <f>VLOOKUP(AL75,Procenti!$A$2:$B$169,2,FALSE)</f>
        <v>#N/A</v>
      </c>
      <c r="AN75" s="12">
        <f>'F dve vrstici'!V147</f>
        <v>0</v>
      </c>
      <c r="AO75" s="21">
        <f>VLOOKUP(AN75,Procenti!$Q$1:$R$169,2,FALSE)</f>
        <v>0</v>
      </c>
      <c r="AP75" s="12">
        <f>'F dve vrstici'!W147</f>
        <v>0</v>
      </c>
      <c r="AQ75" s="21">
        <f>VLOOKUP(AP75,Procenti!$Q$1:$R$169,2,FALSE)</f>
        <v>0</v>
      </c>
      <c r="AR75" s="12">
        <f>'F dve vrstici'!X147</f>
        <v>0</v>
      </c>
      <c r="AS75" s="21">
        <f>-VLOOKUP(AR75,Procenti!$Q$1:$R$169,2,FALSE)</f>
        <v>0</v>
      </c>
      <c r="AT75" s="12">
        <f>'F dve vrstici'!Y147</f>
        <v>0</v>
      </c>
      <c r="AU75" s="21">
        <f>VLOOKUP(AT75,Procenti!$Q$1:$R$169,2,FALSE)</f>
        <v>0</v>
      </c>
      <c r="AV75" s="12">
        <f>'F dve vrstici'!Z147</f>
        <v>0</v>
      </c>
      <c r="AW75" s="21">
        <f>VLOOKUP(AV75,Procenti!$Q$1:$R$169,2,FALSE)</f>
        <v>0</v>
      </c>
    </row>
    <row r="76" spans="1:49" x14ac:dyDescent="0.25">
      <c r="A76" s="10" t="s">
        <v>5310</v>
      </c>
      <c r="B76" s="28"/>
      <c r="C76" s="33"/>
      <c r="D76" s="12">
        <f>'F dve vrstici'!D149</f>
        <v>0</v>
      </c>
      <c r="E76" s="21">
        <f>VLOOKUP(D76,Procenti!$Q$1:$R$169,2,FALSE)</f>
        <v>0</v>
      </c>
      <c r="F76" s="12">
        <f>'F dve vrstici'!E149</f>
        <v>0</v>
      </c>
      <c r="G76" s="21">
        <f>-VLOOKUP(F76,Procenti!$Q$1:$R$169,2,FALSE)</f>
        <v>0</v>
      </c>
      <c r="H76" s="12">
        <f>'F dve vrstici'!F149</f>
        <v>0</v>
      </c>
      <c r="I76" s="21">
        <f>-VLOOKUP(H76,Procenti!$Q$1:$R$169,2,FALSE)</f>
        <v>0</v>
      </c>
      <c r="J76" s="12">
        <f>'F dve vrstici'!H149</f>
        <v>0</v>
      </c>
      <c r="K76" s="21">
        <f>-VLOOKUP(J76,Procenti!$Q$1:$R$169,2,FALSE)</f>
        <v>0</v>
      </c>
      <c r="L76" s="12">
        <f>'F dve vrstici'!L149</f>
        <v>0</v>
      </c>
      <c r="M76" s="21">
        <f>VLOOKUP(L76,Procenti!$Q$1:$R$169,2,FALSE)</f>
        <v>0</v>
      </c>
      <c r="N76" s="12">
        <f>'F dve vrstici'!I149</f>
        <v>0</v>
      </c>
      <c r="O76" s="21">
        <f>VLOOKUP(N76,Procenti!$Q$1:$R$169,2,FALSE)</f>
        <v>0</v>
      </c>
      <c r="P76" s="12">
        <f>'F dve vrstici'!J149</f>
        <v>0</v>
      </c>
      <c r="Q76" s="21">
        <f>VLOOKUP(P76,Procenti!$Q$1:$R$169,2,FALSE)</f>
        <v>0</v>
      </c>
      <c r="R76" s="12">
        <f>'F dve vrstici'!K149</f>
        <v>0</v>
      </c>
      <c r="S76" s="21">
        <f>VLOOKUP(R76,Procenti!$Q$1:$R$169,2,FALSE)</f>
        <v>0</v>
      </c>
      <c r="T76" s="12">
        <f>'F dve vrstici'!L149</f>
        <v>0</v>
      </c>
      <c r="U76" s="21">
        <f>VLOOKUP(T76,Procenti!$Q$1:$R$169,2,FALSE)</f>
        <v>0</v>
      </c>
      <c r="V76" s="12">
        <f>'F dve vrstici'!M149</f>
        <v>0</v>
      </c>
      <c r="W76" s="21">
        <f>VLOOKUP(V76,Procenti!$Q$1:$R$169,2,FALSE)</f>
        <v>0</v>
      </c>
      <c r="X76" s="12">
        <f>'F dve vrstici'!N149</f>
        <v>0</v>
      </c>
      <c r="Y76" s="21">
        <f>VLOOKUP(X76,Procenti!$Q$1:$R$169,2,FALSE)</f>
        <v>0</v>
      </c>
      <c r="Z76" s="12">
        <f>'F dve vrstici'!O149</f>
        <v>0</v>
      </c>
      <c r="AA76" s="21" t="e">
        <f>VLOOKUP(Z76,Procenti!$C$2:$D$169,2,FALSE)</f>
        <v>#N/A</v>
      </c>
      <c r="AB76" s="12">
        <f>'F dve vrstici'!P149</f>
        <v>0</v>
      </c>
      <c r="AC76" s="21" t="e">
        <f>VLOOKUP(AB76,Procenti!$C$2:$D$169,2,FALSE)</f>
        <v>#N/A</v>
      </c>
      <c r="AD76" s="12">
        <f>'F dve vrstici'!Q149</f>
        <v>0</v>
      </c>
      <c r="AE76" s="21" t="e">
        <f>-VLOOKUP(AD76,Procenti!$A$2:$B$169,2,FALSE)</f>
        <v>#N/A</v>
      </c>
      <c r="AF76" s="12">
        <f>'F dve vrstici'!R149</f>
        <v>0</v>
      </c>
      <c r="AG76" s="21" t="e">
        <f>-VLOOKUP(AF76,Procenti!$A$2:$B$169,2,FALSE)</f>
        <v>#N/A</v>
      </c>
      <c r="AH76" s="12">
        <f>'F dve vrstici'!S149</f>
        <v>0</v>
      </c>
      <c r="AI76" s="21" t="e">
        <f>-VLOOKUP(AH76,Procenti!$A$2:$B$169,2,FALSE)</f>
        <v>#N/A</v>
      </c>
      <c r="AJ76" s="12">
        <f>'F dve vrstici'!T149</f>
        <v>0</v>
      </c>
      <c r="AK76" s="21" t="e">
        <f>-VLOOKUP(AJ76,Procenti!$A$2:$B$169,2,FALSE)</f>
        <v>#N/A</v>
      </c>
      <c r="AL76" s="12">
        <f>'F dve vrstici'!U149</f>
        <v>0</v>
      </c>
      <c r="AM76" s="21" t="e">
        <f>VLOOKUP(AL76,Procenti!$A$2:$B$169,2,FALSE)</f>
        <v>#N/A</v>
      </c>
      <c r="AN76" s="12">
        <f>'F dve vrstici'!V149</f>
        <v>0</v>
      </c>
      <c r="AO76" s="21">
        <f>VLOOKUP(AN76,Procenti!$Q$1:$R$169,2,FALSE)</f>
        <v>0</v>
      </c>
      <c r="AP76" s="12">
        <f>'F dve vrstici'!W149</f>
        <v>0</v>
      </c>
      <c r="AQ76" s="21">
        <f>VLOOKUP(AP76,Procenti!$Q$1:$R$169,2,FALSE)</f>
        <v>0</v>
      </c>
      <c r="AR76" s="12">
        <f>'F dve vrstici'!X149</f>
        <v>0</v>
      </c>
      <c r="AS76" s="21">
        <f>-VLOOKUP(AR76,Procenti!$Q$1:$R$169,2,FALSE)</f>
        <v>0</v>
      </c>
      <c r="AT76" s="12">
        <f>'F dve vrstici'!Y149</f>
        <v>0</v>
      </c>
      <c r="AU76" s="21">
        <f>VLOOKUP(AT76,Procenti!$Q$1:$R$169,2,FALSE)</f>
        <v>0</v>
      </c>
      <c r="AV76" s="12">
        <f>'F dve vrstici'!Z149</f>
        <v>0</v>
      </c>
      <c r="AW76" s="21">
        <f>VLOOKUP(AV76,Procenti!$Q$1:$R$169,2,FALSE)</f>
        <v>0</v>
      </c>
    </row>
    <row r="77" spans="1:49" x14ac:dyDescent="0.25">
      <c r="A77" s="10" t="s">
        <v>5311</v>
      </c>
      <c r="B77" s="28"/>
      <c r="C77" s="33"/>
      <c r="D77" s="12">
        <f>'F dve vrstici'!D151</f>
        <v>0</v>
      </c>
      <c r="E77" s="21">
        <f>VLOOKUP(D77,Procenti!$Q$1:$R$169,2,FALSE)</f>
        <v>0</v>
      </c>
      <c r="F77" s="12">
        <f>'F dve vrstici'!E151</f>
        <v>0</v>
      </c>
      <c r="G77" s="21">
        <f>-VLOOKUP(F77,Procenti!$Q$1:$R$169,2,FALSE)</f>
        <v>0</v>
      </c>
      <c r="H77" s="12">
        <f>'F dve vrstici'!F151</f>
        <v>0</v>
      </c>
      <c r="I77" s="21">
        <f>-VLOOKUP(H77,Procenti!$Q$1:$R$169,2,FALSE)</f>
        <v>0</v>
      </c>
      <c r="J77" s="12">
        <f>'F dve vrstici'!H151</f>
        <v>0</v>
      </c>
      <c r="K77" s="21">
        <f>-VLOOKUP(J77,Procenti!$Q$1:$R$169,2,FALSE)</f>
        <v>0</v>
      </c>
      <c r="L77" s="12">
        <f>'F dve vrstici'!L151</f>
        <v>0</v>
      </c>
      <c r="M77" s="21">
        <f>VLOOKUP(L77,Procenti!$Q$1:$R$169,2,FALSE)</f>
        <v>0</v>
      </c>
      <c r="N77" s="12">
        <f>'F dve vrstici'!I151</f>
        <v>0</v>
      </c>
      <c r="O77" s="21">
        <f>VLOOKUP(N77,Procenti!$Q$1:$R$169,2,FALSE)</f>
        <v>0</v>
      </c>
      <c r="P77" s="12">
        <f>'F dve vrstici'!J151</f>
        <v>0</v>
      </c>
      <c r="Q77" s="21">
        <f>VLOOKUP(P77,Procenti!$Q$1:$R$169,2,FALSE)</f>
        <v>0</v>
      </c>
      <c r="R77" s="12">
        <f>'F dve vrstici'!K151</f>
        <v>0</v>
      </c>
      <c r="S77" s="21">
        <f>VLOOKUP(R77,Procenti!$Q$1:$R$169,2,FALSE)</f>
        <v>0</v>
      </c>
      <c r="T77" s="12">
        <f>'F dve vrstici'!L151</f>
        <v>0</v>
      </c>
      <c r="U77" s="21">
        <f>VLOOKUP(T77,Procenti!$Q$1:$R$169,2,FALSE)</f>
        <v>0</v>
      </c>
      <c r="V77" s="12">
        <f>'F dve vrstici'!M151</f>
        <v>0</v>
      </c>
      <c r="W77" s="21">
        <f>VLOOKUP(V77,Procenti!$Q$1:$R$169,2,FALSE)</f>
        <v>0</v>
      </c>
      <c r="X77" s="12">
        <f>'F dve vrstici'!N151</f>
        <v>0</v>
      </c>
      <c r="Y77" s="21">
        <f>VLOOKUP(X77,Procenti!$Q$1:$R$169,2,FALSE)</f>
        <v>0</v>
      </c>
      <c r="Z77" s="12">
        <f>'F dve vrstici'!O151</f>
        <v>0</v>
      </c>
      <c r="AA77" s="21" t="e">
        <f>VLOOKUP(Z77,Procenti!$C$2:$D$169,2,FALSE)</f>
        <v>#N/A</v>
      </c>
      <c r="AB77" s="12">
        <f>'F dve vrstici'!P151</f>
        <v>0</v>
      </c>
      <c r="AC77" s="21" t="e">
        <f>VLOOKUP(AB77,Procenti!$C$2:$D$169,2,FALSE)</f>
        <v>#N/A</v>
      </c>
      <c r="AD77" s="12">
        <f>'F dve vrstici'!Q151</f>
        <v>0</v>
      </c>
      <c r="AE77" s="21" t="e">
        <f>-VLOOKUP(AD77,Procenti!$A$2:$B$169,2,FALSE)</f>
        <v>#N/A</v>
      </c>
      <c r="AF77" s="12">
        <f>'F dve vrstici'!R151</f>
        <v>0</v>
      </c>
      <c r="AG77" s="21" t="e">
        <f>-VLOOKUP(AF77,Procenti!$A$2:$B$169,2,FALSE)</f>
        <v>#N/A</v>
      </c>
      <c r="AH77" s="12">
        <f>'F dve vrstici'!S151</f>
        <v>0</v>
      </c>
      <c r="AI77" s="21" t="e">
        <f>-VLOOKUP(AH77,Procenti!$A$2:$B$169,2,FALSE)</f>
        <v>#N/A</v>
      </c>
      <c r="AJ77" s="12">
        <f>'F dve vrstici'!T151</f>
        <v>0</v>
      </c>
      <c r="AK77" s="21" t="e">
        <f>-VLOOKUP(AJ77,Procenti!$A$2:$B$169,2,FALSE)</f>
        <v>#N/A</v>
      </c>
      <c r="AL77" s="12">
        <f>'F dve vrstici'!U151</f>
        <v>0</v>
      </c>
      <c r="AM77" s="21" t="e">
        <f>VLOOKUP(AL77,Procenti!$A$2:$B$169,2,FALSE)</f>
        <v>#N/A</v>
      </c>
      <c r="AN77" s="12">
        <f>'F dve vrstici'!V151</f>
        <v>0</v>
      </c>
      <c r="AO77" s="21">
        <f>VLOOKUP(AN77,Procenti!$Q$1:$R$169,2,FALSE)</f>
        <v>0</v>
      </c>
      <c r="AP77" s="12">
        <f>'F dve vrstici'!W151</f>
        <v>0</v>
      </c>
      <c r="AQ77" s="21">
        <f>VLOOKUP(AP77,Procenti!$Q$1:$R$169,2,FALSE)</f>
        <v>0</v>
      </c>
      <c r="AR77" s="12">
        <f>'F dve vrstici'!X151</f>
        <v>0</v>
      </c>
      <c r="AS77" s="21">
        <f>-VLOOKUP(AR77,Procenti!$Q$1:$R$169,2,FALSE)</f>
        <v>0</v>
      </c>
      <c r="AT77" s="12">
        <f>'F dve vrstici'!Y151</f>
        <v>0</v>
      </c>
      <c r="AU77" s="21">
        <f>VLOOKUP(AT77,Procenti!$Q$1:$R$169,2,FALSE)</f>
        <v>0</v>
      </c>
      <c r="AV77" s="12">
        <f>'F dve vrstici'!Z151</f>
        <v>0</v>
      </c>
      <c r="AW77" s="21">
        <f>VLOOKUP(AV77,Procenti!$Q$1:$R$169,2,FALSE)</f>
        <v>0</v>
      </c>
    </row>
    <row r="78" spans="1:49" x14ac:dyDescent="0.25">
      <c r="A78" s="10" t="s">
        <v>5312</v>
      </c>
      <c r="B78" s="28"/>
      <c r="C78" s="33"/>
      <c r="D78" s="12">
        <f>'F dve vrstici'!D153</f>
        <v>0</v>
      </c>
      <c r="E78" s="21">
        <f>VLOOKUP(D78,Procenti!$Q$1:$R$169,2,FALSE)</f>
        <v>0</v>
      </c>
      <c r="F78" s="12">
        <f>'F dve vrstici'!E153</f>
        <v>0</v>
      </c>
      <c r="G78" s="21">
        <f>-VLOOKUP(F78,Procenti!$Q$1:$R$169,2,FALSE)</f>
        <v>0</v>
      </c>
      <c r="H78" s="12">
        <f>'F dve vrstici'!F153</f>
        <v>0</v>
      </c>
      <c r="I78" s="21">
        <f>-VLOOKUP(H78,Procenti!$Q$1:$R$169,2,FALSE)</f>
        <v>0</v>
      </c>
      <c r="J78" s="12">
        <f>'F dve vrstici'!H153</f>
        <v>0</v>
      </c>
      <c r="K78" s="21">
        <f>-VLOOKUP(J78,Procenti!$Q$1:$R$169,2,FALSE)</f>
        <v>0</v>
      </c>
      <c r="L78" s="12">
        <f>'F dve vrstici'!L153</f>
        <v>0</v>
      </c>
      <c r="M78" s="21">
        <f>VLOOKUP(L78,Procenti!$Q$1:$R$169,2,FALSE)</f>
        <v>0</v>
      </c>
      <c r="N78" s="12">
        <f>'F dve vrstici'!I153</f>
        <v>0</v>
      </c>
      <c r="O78" s="21">
        <f>VLOOKUP(N78,Procenti!$Q$1:$R$169,2,FALSE)</f>
        <v>0</v>
      </c>
      <c r="P78" s="12">
        <f>'F dve vrstici'!J153</f>
        <v>0</v>
      </c>
      <c r="Q78" s="21">
        <f>VLOOKUP(P78,Procenti!$Q$1:$R$169,2,FALSE)</f>
        <v>0</v>
      </c>
      <c r="R78" s="12">
        <f>'F dve vrstici'!K153</f>
        <v>0</v>
      </c>
      <c r="S78" s="21">
        <f>VLOOKUP(R78,Procenti!$Q$1:$R$169,2,FALSE)</f>
        <v>0</v>
      </c>
      <c r="T78" s="12">
        <f>'F dve vrstici'!L153</f>
        <v>0</v>
      </c>
      <c r="U78" s="21">
        <f>VLOOKUP(T78,Procenti!$Q$1:$R$169,2,FALSE)</f>
        <v>0</v>
      </c>
      <c r="V78" s="12">
        <f>'F dve vrstici'!M153</f>
        <v>0</v>
      </c>
      <c r="W78" s="21">
        <f>VLOOKUP(V78,Procenti!$Q$1:$R$169,2,FALSE)</f>
        <v>0</v>
      </c>
      <c r="X78" s="12">
        <f>'F dve vrstici'!N153</f>
        <v>0</v>
      </c>
      <c r="Y78" s="21">
        <f>VLOOKUP(X78,Procenti!$Q$1:$R$169,2,FALSE)</f>
        <v>0</v>
      </c>
      <c r="Z78" s="12">
        <f>'F dve vrstici'!O153</f>
        <v>0</v>
      </c>
      <c r="AA78" s="21" t="e">
        <f>VLOOKUP(Z78,Procenti!$C$2:$D$169,2,FALSE)</f>
        <v>#N/A</v>
      </c>
      <c r="AB78" s="12">
        <f>'F dve vrstici'!P153</f>
        <v>0</v>
      </c>
      <c r="AC78" s="21" t="e">
        <f>VLOOKUP(AB78,Procenti!$C$2:$D$169,2,FALSE)</f>
        <v>#N/A</v>
      </c>
      <c r="AD78" s="12">
        <f>'F dve vrstici'!Q153</f>
        <v>0</v>
      </c>
      <c r="AE78" s="21" t="e">
        <f>-VLOOKUP(AD78,Procenti!$A$2:$B$169,2,FALSE)</f>
        <v>#N/A</v>
      </c>
      <c r="AF78" s="12">
        <f>'F dve vrstici'!R153</f>
        <v>0</v>
      </c>
      <c r="AG78" s="21" t="e">
        <f>-VLOOKUP(AF78,Procenti!$A$2:$B$169,2,FALSE)</f>
        <v>#N/A</v>
      </c>
      <c r="AH78" s="12">
        <f>'F dve vrstici'!S153</f>
        <v>0</v>
      </c>
      <c r="AI78" s="21" t="e">
        <f>-VLOOKUP(AH78,Procenti!$A$2:$B$169,2,FALSE)</f>
        <v>#N/A</v>
      </c>
      <c r="AJ78" s="12">
        <f>'F dve vrstici'!T153</f>
        <v>0</v>
      </c>
      <c r="AK78" s="21" t="e">
        <f>-VLOOKUP(AJ78,Procenti!$A$2:$B$169,2,FALSE)</f>
        <v>#N/A</v>
      </c>
      <c r="AL78" s="12">
        <f>'F dve vrstici'!U153</f>
        <v>0</v>
      </c>
      <c r="AM78" s="21" t="e">
        <f>VLOOKUP(AL78,Procenti!$A$2:$B$169,2,FALSE)</f>
        <v>#N/A</v>
      </c>
      <c r="AN78" s="12">
        <f>'F dve vrstici'!V153</f>
        <v>0</v>
      </c>
      <c r="AO78" s="21">
        <f>VLOOKUP(AN78,Procenti!$Q$1:$R$169,2,FALSE)</f>
        <v>0</v>
      </c>
      <c r="AP78" s="12">
        <f>'F dve vrstici'!W153</f>
        <v>0</v>
      </c>
      <c r="AQ78" s="21">
        <f>VLOOKUP(AP78,Procenti!$Q$1:$R$169,2,FALSE)</f>
        <v>0</v>
      </c>
      <c r="AR78" s="12">
        <f>'F dve vrstici'!X153</f>
        <v>0</v>
      </c>
      <c r="AS78" s="21">
        <f>-VLOOKUP(AR78,Procenti!$Q$1:$R$169,2,FALSE)</f>
        <v>0</v>
      </c>
      <c r="AT78" s="12">
        <f>'F dve vrstici'!Y153</f>
        <v>0</v>
      </c>
      <c r="AU78" s="21">
        <f>VLOOKUP(AT78,Procenti!$Q$1:$R$169,2,FALSE)</f>
        <v>0</v>
      </c>
      <c r="AV78" s="12">
        <f>'F dve vrstici'!Z153</f>
        <v>0</v>
      </c>
      <c r="AW78" s="21">
        <f>VLOOKUP(AV78,Procenti!$Q$1:$R$169,2,FALSE)</f>
        <v>0</v>
      </c>
    </row>
    <row r="79" spans="1:49" x14ac:dyDescent="0.25">
      <c r="A79" s="10" t="s">
        <v>5313</v>
      </c>
      <c r="B79" s="28"/>
      <c r="C79" s="33"/>
      <c r="D79" s="12">
        <f>'F dve vrstici'!D155</f>
        <v>0</v>
      </c>
      <c r="E79" s="21">
        <f>VLOOKUP(D79,Procenti!$Q$1:$R$169,2,FALSE)</f>
        <v>0</v>
      </c>
      <c r="F79" s="12">
        <f>'F dve vrstici'!E155</f>
        <v>0</v>
      </c>
      <c r="G79" s="21">
        <f>-VLOOKUP(F79,Procenti!$Q$1:$R$169,2,FALSE)</f>
        <v>0</v>
      </c>
      <c r="H79" s="12">
        <f>'F dve vrstici'!F155</f>
        <v>0</v>
      </c>
      <c r="I79" s="21">
        <f>-VLOOKUP(H79,Procenti!$Q$1:$R$169,2,FALSE)</f>
        <v>0</v>
      </c>
      <c r="J79" s="12">
        <f>'F dve vrstici'!H155</f>
        <v>0</v>
      </c>
      <c r="K79" s="21">
        <f>-VLOOKUP(J79,Procenti!$Q$1:$R$169,2,FALSE)</f>
        <v>0</v>
      </c>
      <c r="L79" s="12">
        <f>'F dve vrstici'!L155</f>
        <v>0</v>
      </c>
      <c r="M79" s="21">
        <f>VLOOKUP(L79,Procenti!$Q$1:$R$169,2,FALSE)</f>
        <v>0</v>
      </c>
      <c r="N79" s="12">
        <f>'F dve vrstici'!I155</f>
        <v>0</v>
      </c>
      <c r="O79" s="21">
        <f>VLOOKUP(N79,Procenti!$Q$1:$R$169,2,FALSE)</f>
        <v>0</v>
      </c>
      <c r="P79" s="12">
        <f>'F dve vrstici'!J155</f>
        <v>0</v>
      </c>
      <c r="Q79" s="21">
        <f>VLOOKUP(P79,Procenti!$Q$1:$R$169,2,FALSE)</f>
        <v>0</v>
      </c>
      <c r="R79" s="12">
        <f>'F dve vrstici'!K155</f>
        <v>0</v>
      </c>
      <c r="S79" s="21">
        <f>VLOOKUP(R79,Procenti!$Q$1:$R$169,2,FALSE)</f>
        <v>0</v>
      </c>
      <c r="T79" s="12">
        <f>'F dve vrstici'!L155</f>
        <v>0</v>
      </c>
      <c r="U79" s="21">
        <f>VLOOKUP(T79,Procenti!$Q$1:$R$169,2,FALSE)</f>
        <v>0</v>
      </c>
      <c r="V79" s="12">
        <f>'F dve vrstici'!M155</f>
        <v>0</v>
      </c>
      <c r="W79" s="21">
        <f>VLOOKUP(V79,Procenti!$Q$1:$R$169,2,FALSE)</f>
        <v>0</v>
      </c>
      <c r="X79" s="12">
        <f>'F dve vrstici'!N155</f>
        <v>0</v>
      </c>
      <c r="Y79" s="21">
        <f>VLOOKUP(X79,Procenti!$Q$1:$R$169,2,FALSE)</f>
        <v>0</v>
      </c>
      <c r="Z79" s="12">
        <f>'F dve vrstici'!O155</f>
        <v>0</v>
      </c>
      <c r="AA79" s="21" t="e">
        <f>VLOOKUP(Z79,Procenti!$C$2:$D$169,2,FALSE)</f>
        <v>#N/A</v>
      </c>
      <c r="AB79" s="12">
        <f>'F dve vrstici'!P155</f>
        <v>0</v>
      </c>
      <c r="AC79" s="21" t="e">
        <f>VLOOKUP(AB79,Procenti!$C$2:$D$169,2,FALSE)</f>
        <v>#N/A</v>
      </c>
      <c r="AD79" s="12">
        <f>'F dve vrstici'!Q155</f>
        <v>0</v>
      </c>
      <c r="AE79" s="21" t="e">
        <f>-VLOOKUP(AD79,Procenti!$A$2:$B$169,2,FALSE)</f>
        <v>#N/A</v>
      </c>
      <c r="AF79" s="12">
        <f>'F dve vrstici'!R155</f>
        <v>0</v>
      </c>
      <c r="AG79" s="21" t="e">
        <f>-VLOOKUP(AF79,Procenti!$A$2:$B$169,2,FALSE)</f>
        <v>#N/A</v>
      </c>
      <c r="AH79" s="12">
        <f>'F dve vrstici'!S155</f>
        <v>0</v>
      </c>
      <c r="AI79" s="21" t="e">
        <f>-VLOOKUP(AH79,Procenti!$A$2:$B$169,2,FALSE)</f>
        <v>#N/A</v>
      </c>
      <c r="AJ79" s="12">
        <f>'F dve vrstici'!T155</f>
        <v>0</v>
      </c>
      <c r="AK79" s="21" t="e">
        <f>-VLOOKUP(AJ79,Procenti!$A$2:$B$169,2,FALSE)</f>
        <v>#N/A</v>
      </c>
      <c r="AL79" s="12">
        <f>'F dve vrstici'!U155</f>
        <v>0</v>
      </c>
      <c r="AM79" s="21" t="e">
        <f>VLOOKUP(AL79,Procenti!$A$2:$B$169,2,FALSE)</f>
        <v>#N/A</v>
      </c>
      <c r="AN79" s="12">
        <f>'F dve vrstici'!V155</f>
        <v>0</v>
      </c>
      <c r="AO79" s="21">
        <f>VLOOKUP(AN79,Procenti!$Q$1:$R$169,2,FALSE)</f>
        <v>0</v>
      </c>
      <c r="AP79" s="12">
        <f>'F dve vrstici'!W155</f>
        <v>0</v>
      </c>
      <c r="AQ79" s="21">
        <f>VLOOKUP(AP79,Procenti!$Q$1:$R$169,2,FALSE)</f>
        <v>0</v>
      </c>
      <c r="AR79" s="12">
        <f>'F dve vrstici'!X155</f>
        <v>0</v>
      </c>
      <c r="AS79" s="21">
        <f>-VLOOKUP(AR79,Procenti!$Q$1:$R$169,2,FALSE)</f>
        <v>0</v>
      </c>
      <c r="AT79" s="12">
        <f>'F dve vrstici'!Y155</f>
        <v>0</v>
      </c>
      <c r="AU79" s="21">
        <f>VLOOKUP(AT79,Procenti!$Q$1:$R$169,2,FALSE)</f>
        <v>0</v>
      </c>
      <c r="AV79" s="12">
        <f>'F dve vrstici'!Z155</f>
        <v>0</v>
      </c>
      <c r="AW79" s="21">
        <f>VLOOKUP(AV79,Procenti!$Q$1:$R$169,2,FALSE)</f>
        <v>0</v>
      </c>
    </row>
    <row r="80" spans="1:49" x14ac:dyDescent="0.25">
      <c r="A80" s="10" t="s">
        <v>5314</v>
      </c>
      <c r="B80" s="28"/>
      <c r="C80" s="33"/>
      <c r="D80" s="12">
        <f>'F dve vrstici'!D157</f>
        <v>0</v>
      </c>
      <c r="E80" s="21">
        <f>VLOOKUP(D80,Procenti!$Q$1:$R$169,2,FALSE)</f>
        <v>0</v>
      </c>
      <c r="F80" s="12">
        <f>'F dve vrstici'!E157</f>
        <v>0</v>
      </c>
      <c r="G80" s="21">
        <f>-VLOOKUP(F80,Procenti!$Q$1:$R$169,2,FALSE)</f>
        <v>0</v>
      </c>
      <c r="H80" s="12">
        <f>'F dve vrstici'!F157</f>
        <v>0</v>
      </c>
      <c r="I80" s="21">
        <f>-VLOOKUP(H80,Procenti!$Q$1:$R$169,2,FALSE)</f>
        <v>0</v>
      </c>
      <c r="J80" s="12">
        <f>'F dve vrstici'!H157</f>
        <v>0</v>
      </c>
      <c r="K80" s="21">
        <f>-VLOOKUP(J80,Procenti!$Q$1:$R$169,2,FALSE)</f>
        <v>0</v>
      </c>
      <c r="L80" s="12">
        <f>'F dve vrstici'!L157</f>
        <v>0</v>
      </c>
      <c r="M80" s="21">
        <f>VLOOKUP(L80,Procenti!$Q$1:$R$169,2,FALSE)</f>
        <v>0</v>
      </c>
      <c r="N80" s="12">
        <f>'F dve vrstici'!I157</f>
        <v>0</v>
      </c>
      <c r="O80" s="21">
        <f>VLOOKUP(N80,Procenti!$Q$1:$R$169,2,FALSE)</f>
        <v>0</v>
      </c>
      <c r="P80" s="12">
        <f>'F dve vrstici'!J157</f>
        <v>0</v>
      </c>
      <c r="Q80" s="21">
        <f>VLOOKUP(P80,Procenti!$Q$1:$R$169,2,FALSE)</f>
        <v>0</v>
      </c>
      <c r="R80" s="12">
        <f>'F dve vrstici'!K157</f>
        <v>0</v>
      </c>
      <c r="S80" s="21">
        <f>VLOOKUP(R80,Procenti!$Q$1:$R$169,2,FALSE)</f>
        <v>0</v>
      </c>
      <c r="T80" s="12">
        <f>'F dve vrstici'!L157</f>
        <v>0</v>
      </c>
      <c r="U80" s="21">
        <f>VLOOKUP(T80,Procenti!$Q$1:$R$169,2,FALSE)</f>
        <v>0</v>
      </c>
      <c r="V80" s="12">
        <f>'F dve vrstici'!M157</f>
        <v>0</v>
      </c>
      <c r="W80" s="21">
        <f>VLOOKUP(V80,Procenti!$Q$1:$R$169,2,FALSE)</f>
        <v>0</v>
      </c>
      <c r="X80" s="12">
        <f>'F dve vrstici'!N157</f>
        <v>0</v>
      </c>
      <c r="Y80" s="21">
        <f>VLOOKUP(X80,Procenti!$Q$1:$R$169,2,FALSE)</f>
        <v>0</v>
      </c>
      <c r="Z80" s="12">
        <f>'F dve vrstici'!O157</f>
        <v>0</v>
      </c>
      <c r="AA80" s="21" t="e">
        <f>VLOOKUP(Z80,Procenti!$C$2:$D$169,2,FALSE)</f>
        <v>#N/A</v>
      </c>
      <c r="AB80" s="12">
        <f>'F dve vrstici'!P157</f>
        <v>0</v>
      </c>
      <c r="AC80" s="21" t="e">
        <f>VLOOKUP(AB80,Procenti!$C$2:$D$169,2,FALSE)</f>
        <v>#N/A</v>
      </c>
      <c r="AD80" s="12">
        <f>'F dve vrstici'!Q157</f>
        <v>0</v>
      </c>
      <c r="AE80" s="21" t="e">
        <f>-VLOOKUP(AD80,Procenti!$A$2:$B$169,2,FALSE)</f>
        <v>#N/A</v>
      </c>
      <c r="AF80" s="12">
        <f>'F dve vrstici'!R157</f>
        <v>0</v>
      </c>
      <c r="AG80" s="21" t="e">
        <f>-VLOOKUP(AF80,Procenti!$A$2:$B$169,2,FALSE)</f>
        <v>#N/A</v>
      </c>
      <c r="AH80" s="12">
        <f>'F dve vrstici'!S157</f>
        <v>0</v>
      </c>
      <c r="AI80" s="21" t="e">
        <f>-VLOOKUP(AH80,Procenti!$A$2:$B$169,2,FALSE)</f>
        <v>#N/A</v>
      </c>
      <c r="AJ80" s="12">
        <f>'F dve vrstici'!T157</f>
        <v>0</v>
      </c>
      <c r="AK80" s="21" t="e">
        <f>-VLOOKUP(AJ80,Procenti!$A$2:$B$169,2,FALSE)</f>
        <v>#N/A</v>
      </c>
      <c r="AL80" s="12">
        <f>'F dve vrstici'!U157</f>
        <v>0</v>
      </c>
      <c r="AM80" s="21" t="e">
        <f>VLOOKUP(AL80,Procenti!$A$2:$B$169,2,FALSE)</f>
        <v>#N/A</v>
      </c>
      <c r="AN80" s="12">
        <f>'F dve vrstici'!V157</f>
        <v>0</v>
      </c>
      <c r="AO80" s="21">
        <f>VLOOKUP(AN80,Procenti!$Q$1:$R$169,2,FALSE)</f>
        <v>0</v>
      </c>
      <c r="AP80" s="12">
        <f>'F dve vrstici'!W157</f>
        <v>0</v>
      </c>
      <c r="AQ80" s="21">
        <f>VLOOKUP(AP80,Procenti!$Q$1:$R$169,2,FALSE)</f>
        <v>0</v>
      </c>
      <c r="AR80" s="12">
        <f>'F dve vrstici'!X157</f>
        <v>0</v>
      </c>
      <c r="AS80" s="21">
        <f>-VLOOKUP(AR80,Procenti!$Q$1:$R$169,2,FALSE)</f>
        <v>0</v>
      </c>
      <c r="AT80" s="12">
        <f>'F dve vrstici'!Y157</f>
        <v>0</v>
      </c>
      <c r="AU80" s="21">
        <f>VLOOKUP(AT80,Procenti!$Q$1:$R$169,2,FALSE)</f>
        <v>0</v>
      </c>
      <c r="AV80" s="12">
        <f>'F dve vrstici'!Z157</f>
        <v>0</v>
      </c>
      <c r="AW80" s="21">
        <f>VLOOKUP(AV80,Procenti!$Q$1:$R$169,2,FALSE)</f>
        <v>0</v>
      </c>
    </row>
    <row r="81" spans="1:49" x14ac:dyDescent="0.25">
      <c r="A81" s="10" t="s">
        <v>5315</v>
      </c>
      <c r="B81" s="28"/>
      <c r="C81" s="33"/>
      <c r="D81" s="12">
        <f>'F dve vrstici'!D159</f>
        <v>0</v>
      </c>
      <c r="E81" s="21">
        <f>VLOOKUP(D81,Procenti!$Q$1:$R$169,2,FALSE)</f>
        <v>0</v>
      </c>
      <c r="F81" s="12">
        <f>'F dve vrstici'!E159</f>
        <v>0</v>
      </c>
      <c r="G81" s="21">
        <f>-VLOOKUP(F81,Procenti!$Q$1:$R$169,2,FALSE)</f>
        <v>0</v>
      </c>
      <c r="H81" s="12">
        <f>'F dve vrstici'!F159</f>
        <v>0</v>
      </c>
      <c r="I81" s="21">
        <f>-VLOOKUP(H81,Procenti!$Q$1:$R$169,2,FALSE)</f>
        <v>0</v>
      </c>
      <c r="J81" s="12">
        <f>'F dve vrstici'!H159</f>
        <v>0</v>
      </c>
      <c r="K81" s="21">
        <f>-VLOOKUP(J81,Procenti!$Q$1:$R$169,2,FALSE)</f>
        <v>0</v>
      </c>
      <c r="L81" s="12">
        <f>'F dve vrstici'!L159</f>
        <v>0</v>
      </c>
      <c r="M81" s="21">
        <f>VLOOKUP(L81,Procenti!$Q$1:$R$169,2,FALSE)</f>
        <v>0</v>
      </c>
      <c r="N81" s="12">
        <f>'F dve vrstici'!I159</f>
        <v>0</v>
      </c>
      <c r="O81" s="21">
        <f>VLOOKUP(N81,Procenti!$Q$1:$R$169,2,FALSE)</f>
        <v>0</v>
      </c>
      <c r="P81" s="12">
        <f>'F dve vrstici'!J159</f>
        <v>0</v>
      </c>
      <c r="Q81" s="21">
        <f>VLOOKUP(P81,Procenti!$Q$1:$R$169,2,FALSE)</f>
        <v>0</v>
      </c>
      <c r="R81" s="12">
        <f>'F dve vrstici'!K159</f>
        <v>0</v>
      </c>
      <c r="S81" s="21">
        <f>VLOOKUP(R81,Procenti!$Q$1:$R$169,2,FALSE)</f>
        <v>0</v>
      </c>
      <c r="T81" s="12">
        <f>'F dve vrstici'!L159</f>
        <v>0</v>
      </c>
      <c r="U81" s="21">
        <f>VLOOKUP(T81,Procenti!$Q$1:$R$169,2,FALSE)</f>
        <v>0</v>
      </c>
      <c r="V81" s="12">
        <f>'F dve vrstici'!M159</f>
        <v>0</v>
      </c>
      <c r="W81" s="21">
        <f>VLOOKUP(V81,Procenti!$Q$1:$R$169,2,FALSE)</f>
        <v>0</v>
      </c>
      <c r="X81" s="12">
        <f>'F dve vrstici'!N159</f>
        <v>0</v>
      </c>
      <c r="Y81" s="21">
        <f>VLOOKUP(X81,Procenti!$Q$1:$R$169,2,FALSE)</f>
        <v>0</v>
      </c>
      <c r="Z81" s="12">
        <f>'F dve vrstici'!O159</f>
        <v>0</v>
      </c>
      <c r="AA81" s="21" t="e">
        <f>VLOOKUP(Z81,Procenti!$C$2:$D$169,2,FALSE)</f>
        <v>#N/A</v>
      </c>
      <c r="AB81" s="12">
        <f>'F dve vrstici'!P159</f>
        <v>0</v>
      </c>
      <c r="AC81" s="21" t="e">
        <f>VLOOKUP(AB81,Procenti!$C$2:$D$169,2,FALSE)</f>
        <v>#N/A</v>
      </c>
      <c r="AD81" s="12">
        <f>'F dve vrstici'!Q159</f>
        <v>0</v>
      </c>
      <c r="AE81" s="21" t="e">
        <f>-VLOOKUP(AD81,Procenti!$A$2:$B$169,2,FALSE)</f>
        <v>#N/A</v>
      </c>
      <c r="AF81" s="12">
        <f>'F dve vrstici'!R159</f>
        <v>0</v>
      </c>
      <c r="AG81" s="21" t="e">
        <f>-VLOOKUP(AF81,Procenti!$A$2:$B$169,2,FALSE)</f>
        <v>#N/A</v>
      </c>
      <c r="AH81" s="12">
        <f>'F dve vrstici'!S159</f>
        <v>0</v>
      </c>
      <c r="AI81" s="21" t="e">
        <f>-VLOOKUP(AH81,Procenti!$A$2:$B$169,2,FALSE)</f>
        <v>#N/A</v>
      </c>
      <c r="AJ81" s="12">
        <f>'F dve vrstici'!T159</f>
        <v>0</v>
      </c>
      <c r="AK81" s="21" t="e">
        <f>-VLOOKUP(AJ81,Procenti!$A$2:$B$169,2,FALSE)</f>
        <v>#N/A</v>
      </c>
      <c r="AL81" s="12">
        <f>'F dve vrstici'!U159</f>
        <v>0</v>
      </c>
      <c r="AM81" s="21" t="e">
        <f>VLOOKUP(AL81,Procenti!$A$2:$B$169,2,FALSE)</f>
        <v>#N/A</v>
      </c>
      <c r="AN81" s="12">
        <f>'F dve vrstici'!V159</f>
        <v>0</v>
      </c>
      <c r="AO81" s="21">
        <f>VLOOKUP(AN81,Procenti!$Q$1:$R$169,2,FALSE)</f>
        <v>0</v>
      </c>
      <c r="AP81" s="12">
        <f>'F dve vrstici'!W159</f>
        <v>0</v>
      </c>
      <c r="AQ81" s="21">
        <f>VLOOKUP(AP81,Procenti!$Q$1:$R$169,2,FALSE)</f>
        <v>0</v>
      </c>
      <c r="AR81" s="12">
        <f>'F dve vrstici'!X159</f>
        <v>0</v>
      </c>
      <c r="AS81" s="21">
        <f>-VLOOKUP(AR81,Procenti!$Q$1:$R$169,2,FALSE)</f>
        <v>0</v>
      </c>
      <c r="AT81" s="12">
        <f>'F dve vrstici'!Y159</f>
        <v>0</v>
      </c>
      <c r="AU81" s="21">
        <f>VLOOKUP(AT81,Procenti!$Q$1:$R$169,2,FALSE)</f>
        <v>0</v>
      </c>
      <c r="AV81" s="12">
        <f>'F dve vrstici'!Z159</f>
        <v>0</v>
      </c>
      <c r="AW81" s="21">
        <f>VLOOKUP(AV81,Procenti!$Q$1:$R$169,2,FALSE)</f>
        <v>0</v>
      </c>
    </row>
    <row r="82" spans="1:49" x14ac:dyDescent="0.25">
      <c r="A82" s="10" t="s">
        <v>5316</v>
      </c>
      <c r="B82" s="28"/>
      <c r="C82" s="33"/>
      <c r="D82" s="12">
        <f>'F dve vrstici'!D161</f>
        <v>0</v>
      </c>
      <c r="E82" s="21">
        <f>VLOOKUP(D82,Procenti!$Q$1:$R$169,2,FALSE)</f>
        <v>0</v>
      </c>
      <c r="F82" s="12">
        <f>'F dve vrstici'!E161</f>
        <v>0</v>
      </c>
      <c r="G82" s="21">
        <f>-VLOOKUP(F82,Procenti!$Q$1:$R$169,2,FALSE)</f>
        <v>0</v>
      </c>
      <c r="H82" s="12">
        <f>'F dve vrstici'!F161</f>
        <v>0</v>
      </c>
      <c r="I82" s="21">
        <f>-VLOOKUP(H82,Procenti!$Q$1:$R$169,2,FALSE)</f>
        <v>0</v>
      </c>
      <c r="J82" s="12">
        <f>'F dve vrstici'!H161</f>
        <v>0</v>
      </c>
      <c r="K82" s="21">
        <f>-VLOOKUP(J82,Procenti!$Q$1:$R$169,2,FALSE)</f>
        <v>0</v>
      </c>
      <c r="L82" s="12">
        <f>'F dve vrstici'!L161</f>
        <v>0</v>
      </c>
      <c r="M82" s="21">
        <f>VLOOKUP(L82,Procenti!$Q$1:$R$169,2,FALSE)</f>
        <v>0</v>
      </c>
      <c r="N82" s="12">
        <f>'F dve vrstici'!I161</f>
        <v>0</v>
      </c>
      <c r="O82" s="21">
        <f>VLOOKUP(N82,Procenti!$Q$1:$R$169,2,FALSE)</f>
        <v>0</v>
      </c>
      <c r="P82" s="12">
        <f>'F dve vrstici'!J161</f>
        <v>0</v>
      </c>
      <c r="Q82" s="21">
        <f>VLOOKUP(P82,Procenti!$Q$1:$R$169,2,FALSE)</f>
        <v>0</v>
      </c>
      <c r="R82" s="12">
        <f>'F dve vrstici'!K161</f>
        <v>0</v>
      </c>
      <c r="S82" s="21">
        <f>VLOOKUP(R82,Procenti!$Q$1:$R$169,2,FALSE)</f>
        <v>0</v>
      </c>
      <c r="T82" s="12">
        <f>'F dve vrstici'!L161</f>
        <v>0</v>
      </c>
      <c r="U82" s="21">
        <f>VLOOKUP(T82,Procenti!$Q$1:$R$169,2,FALSE)</f>
        <v>0</v>
      </c>
      <c r="V82" s="12">
        <f>'F dve vrstici'!M161</f>
        <v>0</v>
      </c>
      <c r="W82" s="21">
        <f>VLOOKUP(V82,Procenti!$Q$1:$R$169,2,FALSE)</f>
        <v>0</v>
      </c>
      <c r="X82" s="12">
        <f>'F dve vrstici'!N161</f>
        <v>0</v>
      </c>
      <c r="Y82" s="21">
        <f>VLOOKUP(X82,Procenti!$Q$1:$R$169,2,FALSE)</f>
        <v>0</v>
      </c>
      <c r="Z82" s="12">
        <f>'F dve vrstici'!O161</f>
        <v>0</v>
      </c>
      <c r="AA82" s="21" t="e">
        <f>VLOOKUP(Z82,Procenti!$C$2:$D$169,2,FALSE)</f>
        <v>#N/A</v>
      </c>
      <c r="AB82" s="12">
        <f>'F dve vrstici'!P161</f>
        <v>0</v>
      </c>
      <c r="AC82" s="21" t="e">
        <f>VLOOKUP(AB82,Procenti!$C$2:$D$169,2,FALSE)</f>
        <v>#N/A</v>
      </c>
      <c r="AD82" s="12">
        <f>'F dve vrstici'!Q161</f>
        <v>0</v>
      </c>
      <c r="AE82" s="21" t="e">
        <f>-VLOOKUP(AD82,Procenti!$A$2:$B$169,2,FALSE)</f>
        <v>#N/A</v>
      </c>
      <c r="AF82" s="12">
        <f>'F dve vrstici'!R161</f>
        <v>0</v>
      </c>
      <c r="AG82" s="21" t="e">
        <f>-VLOOKUP(AF82,Procenti!$A$2:$B$169,2,FALSE)</f>
        <v>#N/A</v>
      </c>
      <c r="AH82" s="12">
        <f>'F dve vrstici'!S161</f>
        <v>0</v>
      </c>
      <c r="AI82" s="21" t="e">
        <f>-VLOOKUP(AH82,Procenti!$A$2:$B$169,2,FALSE)</f>
        <v>#N/A</v>
      </c>
      <c r="AJ82" s="12">
        <f>'F dve vrstici'!T161</f>
        <v>0</v>
      </c>
      <c r="AK82" s="21" t="e">
        <f>-VLOOKUP(AJ82,Procenti!$A$2:$B$169,2,FALSE)</f>
        <v>#N/A</v>
      </c>
      <c r="AL82" s="12">
        <f>'F dve vrstici'!U161</f>
        <v>0</v>
      </c>
      <c r="AM82" s="21" t="e">
        <f>VLOOKUP(AL82,Procenti!$A$2:$B$169,2,FALSE)</f>
        <v>#N/A</v>
      </c>
      <c r="AN82" s="12">
        <f>'F dve vrstici'!V161</f>
        <v>0</v>
      </c>
      <c r="AO82" s="21">
        <f>VLOOKUP(AN82,Procenti!$Q$1:$R$169,2,FALSE)</f>
        <v>0</v>
      </c>
      <c r="AP82" s="12">
        <f>'F dve vrstici'!W161</f>
        <v>0</v>
      </c>
      <c r="AQ82" s="21">
        <f>VLOOKUP(AP82,Procenti!$Q$1:$R$169,2,FALSE)</f>
        <v>0</v>
      </c>
      <c r="AR82" s="12">
        <f>'F dve vrstici'!X161</f>
        <v>0</v>
      </c>
      <c r="AS82" s="21">
        <f>-VLOOKUP(AR82,Procenti!$Q$1:$R$169,2,FALSE)</f>
        <v>0</v>
      </c>
      <c r="AT82" s="12">
        <f>'F dve vrstici'!Y161</f>
        <v>0</v>
      </c>
      <c r="AU82" s="21">
        <f>VLOOKUP(AT82,Procenti!$Q$1:$R$169,2,FALSE)</f>
        <v>0</v>
      </c>
      <c r="AV82" s="12">
        <f>'F dve vrstici'!Z161</f>
        <v>0</v>
      </c>
      <c r="AW82" s="21">
        <f>VLOOKUP(AV82,Procenti!$Q$1:$R$169,2,FALSE)</f>
        <v>0</v>
      </c>
    </row>
    <row r="83" spans="1:49" x14ac:dyDescent="0.25">
      <c r="A83" s="10" t="s">
        <v>5317</v>
      </c>
      <c r="B83" s="28"/>
      <c r="C83" s="33"/>
      <c r="D83" s="12">
        <f>'F dve vrstici'!D163</f>
        <v>0</v>
      </c>
      <c r="E83" s="21">
        <f>VLOOKUP(D83,Procenti!$Q$1:$R$169,2,FALSE)</f>
        <v>0</v>
      </c>
      <c r="F83" s="12">
        <f>'F dve vrstici'!E163</f>
        <v>0</v>
      </c>
      <c r="G83" s="21">
        <f>-VLOOKUP(F83,Procenti!$Q$1:$R$169,2,FALSE)</f>
        <v>0</v>
      </c>
      <c r="H83" s="12">
        <f>'F dve vrstici'!F163</f>
        <v>0</v>
      </c>
      <c r="I83" s="21">
        <f>-VLOOKUP(H83,Procenti!$Q$1:$R$169,2,FALSE)</f>
        <v>0</v>
      </c>
      <c r="J83" s="12">
        <f>'F dve vrstici'!H163</f>
        <v>0</v>
      </c>
      <c r="K83" s="21">
        <f>-VLOOKUP(J83,Procenti!$Q$1:$R$169,2,FALSE)</f>
        <v>0</v>
      </c>
      <c r="L83" s="12">
        <f>'F dve vrstici'!L163</f>
        <v>0</v>
      </c>
      <c r="M83" s="21">
        <f>VLOOKUP(L83,Procenti!$Q$1:$R$169,2,FALSE)</f>
        <v>0</v>
      </c>
      <c r="N83" s="12">
        <f>'F dve vrstici'!I163</f>
        <v>0</v>
      </c>
      <c r="O83" s="21">
        <f>VLOOKUP(N83,Procenti!$Q$1:$R$169,2,FALSE)</f>
        <v>0</v>
      </c>
      <c r="P83" s="12">
        <f>'F dve vrstici'!J163</f>
        <v>0</v>
      </c>
      <c r="Q83" s="21">
        <f>VLOOKUP(P83,Procenti!$Q$1:$R$169,2,FALSE)</f>
        <v>0</v>
      </c>
      <c r="R83" s="12">
        <f>'F dve vrstici'!K163</f>
        <v>0</v>
      </c>
      <c r="S83" s="21">
        <f>VLOOKUP(R83,Procenti!$Q$1:$R$169,2,FALSE)</f>
        <v>0</v>
      </c>
      <c r="T83" s="12">
        <f>'F dve vrstici'!L163</f>
        <v>0</v>
      </c>
      <c r="U83" s="21">
        <f>VLOOKUP(T83,Procenti!$Q$1:$R$169,2,FALSE)</f>
        <v>0</v>
      </c>
      <c r="V83" s="12">
        <f>'F dve vrstici'!M163</f>
        <v>0</v>
      </c>
      <c r="W83" s="21">
        <f>VLOOKUP(V83,Procenti!$Q$1:$R$169,2,FALSE)</f>
        <v>0</v>
      </c>
      <c r="X83" s="12">
        <f>'F dve vrstici'!N163</f>
        <v>0</v>
      </c>
      <c r="Y83" s="21">
        <f>VLOOKUP(X83,Procenti!$Q$1:$R$169,2,FALSE)</f>
        <v>0</v>
      </c>
      <c r="Z83" s="12">
        <f>'F dve vrstici'!O163</f>
        <v>0</v>
      </c>
      <c r="AA83" s="21" t="e">
        <f>VLOOKUP(Z83,Procenti!$C$2:$D$169,2,FALSE)</f>
        <v>#N/A</v>
      </c>
      <c r="AB83" s="12">
        <f>'F dve vrstici'!P163</f>
        <v>0</v>
      </c>
      <c r="AC83" s="21" t="e">
        <f>VLOOKUP(AB83,Procenti!$C$2:$D$169,2,FALSE)</f>
        <v>#N/A</v>
      </c>
      <c r="AD83" s="12">
        <f>'F dve vrstici'!Q163</f>
        <v>0</v>
      </c>
      <c r="AE83" s="21" t="e">
        <f>-VLOOKUP(AD83,Procenti!$A$2:$B$169,2,FALSE)</f>
        <v>#N/A</v>
      </c>
      <c r="AF83" s="12">
        <f>'F dve vrstici'!R163</f>
        <v>0</v>
      </c>
      <c r="AG83" s="21" t="e">
        <f>-VLOOKUP(AF83,Procenti!$A$2:$B$169,2,FALSE)</f>
        <v>#N/A</v>
      </c>
      <c r="AH83" s="12">
        <f>'F dve vrstici'!S163</f>
        <v>0</v>
      </c>
      <c r="AI83" s="21" t="e">
        <f>-VLOOKUP(AH83,Procenti!$A$2:$B$169,2,FALSE)</f>
        <v>#N/A</v>
      </c>
      <c r="AJ83" s="12">
        <f>'F dve vrstici'!T163</f>
        <v>0</v>
      </c>
      <c r="AK83" s="21" t="e">
        <f>-VLOOKUP(AJ83,Procenti!$A$2:$B$169,2,FALSE)</f>
        <v>#N/A</v>
      </c>
      <c r="AL83" s="12">
        <f>'F dve vrstici'!U163</f>
        <v>0</v>
      </c>
      <c r="AM83" s="21" t="e">
        <f>VLOOKUP(AL83,Procenti!$A$2:$B$169,2,FALSE)</f>
        <v>#N/A</v>
      </c>
      <c r="AN83" s="12">
        <f>'F dve vrstici'!V163</f>
        <v>0</v>
      </c>
      <c r="AO83" s="21">
        <f>VLOOKUP(AN83,Procenti!$Q$1:$R$169,2,FALSE)</f>
        <v>0</v>
      </c>
      <c r="AP83" s="12">
        <f>'F dve vrstici'!W163</f>
        <v>0</v>
      </c>
      <c r="AQ83" s="21">
        <f>VLOOKUP(AP83,Procenti!$Q$1:$R$169,2,FALSE)</f>
        <v>0</v>
      </c>
      <c r="AR83" s="12">
        <f>'F dve vrstici'!X163</f>
        <v>0</v>
      </c>
      <c r="AS83" s="21">
        <f>-VLOOKUP(AR83,Procenti!$Q$1:$R$169,2,FALSE)</f>
        <v>0</v>
      </c>
      <c r="AT83" s="12">
        <f>'F dve vrstici'!Y163</f>
        <v>0</v>
      </c>
      <c r="AU83" s="21">
        <f>VLOOKUP(AT83,Procenti!$Q$1:$R$169,2,FALSE)</f>
        <v>0</v>
      </c>
      <c r="AV83" s="12">
        <f>'F dve vrstici'!Z163</f>
        <v>0</v>
      </c>
      <c r="AW83" s="21">
        <f>VLOOKUP(AV83,Procenti!$Q$1:$R$169,2,FALSE)</f>
        <v>0</v>
      </c>
    </row>
    <row r="84" spans="1:49" x14ac:dyDescent="0.25">
      <c r="A84" s="10" t="s">
        <v>5318</v>
      </c>
      <c r="B84" s="28"/>
      <c r="C84" s="33"/>
      <c r="D84" s="12">
        <f>'F dve vrstici'!D165</f>
        <v>0</v>
      </c>
      <c r="E84" s="21">
        <f>VLOOKUP(D84,Procenti!$Q$1:$R$169,2,FALSE)</f>
        <v>0</v>
      </c>
      <c r="F84" s="12">
        <f>'F dve vrstici'!E165</f>
        <v>0</v>
      </c>
      <c r="G84" s="21">
        <f>-VLOOKUP(F84,Procenti!$Q$1:$R$169,2,FALSE)</f>
        <v>0</v>
      </c>
      <c r="H84" s="12">
        <f>'F dve vrstici'!F165</f>
        <v>0</v>
      </c>
      <c r="I84" s="21">
        <f>-VLOOKUP(H84,Procenti!$Q$1:$R$169,2,FALSE)</f>
        <v>0</v>
      </c>
      <c r="J84" s="12">
        <f>'F dve vrstici'!H165</f>
        <v>0</v>
      </c>
      <c r="K84" s="21">
        <f>-VLOOKUP(J84,Procenti!$Q$1:$R$169,2,FALSE)</f>
        <v>0</v>
      </c>
      <c r="L84" s="12">
        <f>'F dve vrstici'!L165</f>
        <v>0</v>
      </c>
      <c r="M84" s="21">
        <f>VLOOKUP(L84,Procenti!$Q$1:$R$169,2,FALSE)</f>
        <v>0</v>
      </c>
      <c r="N84" s="12">
        <f>'F dve vrstici'!I165</f>
        <v>0</v>
      </c>
      <c r="O84" s="21">
        <f>VLOOKUP(N84,Procenti!$Q$1:$R$169,2,FALSE)</f>
        <v>0</v>
      </c>
      <c r="P84" s="12">
        <f>'F dve vrstici'!J165</f>
        <v>0</v>
      </c>
      <c r="Q84" s="21">
        <f>VLOOKUP(P84,Procenti!$Q$1:$R$169,2,FALSE)</f>
        <v>0</v>
      </c>
      <c r="R84" s="12">
        <f>'F dve vrstici'!K165</f>
        <v>0</v>
      </c>
      <c r="S84" s="21">
        <f>VLOOKUP(R84,Procenti!$Q$1:$R$169,2,FALSE)</f>
        <v>0</v>
      </c>
      <c r="T84" s="12">
        <f>'F dve vrstici'!L165</f>
        <v>0</v>
      </c>
      <c r="U84" s="21">
        <f>VLOOKUP(T84,Procenti!$Q$1:$R$169,2,FALSE)</f>
        <v>0</v>
      </c>
      <c r="V84" s="12">
        <f>'F dve vrstici'!M165</f>
        <v>0</v>
      </c>
      <c r="W84" s="21">
        <f>VLOOKUP(V84,Procenti!$Q$1:$R$169,2,FALSE)</f>
        <v>0</v>
      </c>
      <c r="X84" s="12">
        <f>'F dve vrstici'!N165</f>
        <v>0</v>
      </c>
      <c r="Y84" s="21">
        <f>VLOOKUP(X84,Procenti!$Q$1:$R$169,2,FALSE)</f>
        <v>0</v>
      </c>
      <c r="Z84" s="12">
        <f>'F dve vrstici'!O165</f>
        <v>0</v>
      </c>
      <c r="AA84" s="21" t="e">
        <f>VLOOKUP(Z84,Procenti!$C$2:$D$169,2,FALSE)</f>
        <v>#N/A</v>
      </c>
      <c r="AB84" s="12">
        <f>'F dve vrstici'!P165</f>
        <v>0</v>
      </c>
      <c r="AC84" s="21" t="e">
        <f>VLOOKUP(AB84,Procenti!$C$2:$D$169,2,FALSE)</f>
        <v>#N/A</v>
      </c>
      <c r="AD84" s="12">
        <f>'F dve vrstici'!Q165</f>
        <v>0</v>
      </c>
      <c r="AE84" s="21" t="e">
        <f>-VLOOKUP(AD84,Procenti!$A$2:$B$169,2,FALSE)</f>
        <v>#N/A</v>
      </c>
      <c r="AF84" s="12">
        <f>'F dve vrstici'!R165</f>
        <v>0</v>
      </c>
      <c r="AG84" s="21" t="e">
        <f>-VLOOKUP(AF84,Procenti!$A$2:$B$169,2,FALSE)</f>
        <v>#N/A</v>
      </c>
      <c r="AH84" s="12">
        <f>'F dve vrstici'!S165</f>
        <v>0</v>
      </c>
      <c r="AI84" s="21" t="e">
        <f>-VLOOKUP(AH84,Procenti!$A$2:$B$169,2,FALSE)</f>
        <v>#N/A</v>
      </c>
      <c r="AJ84" s="12">
        <f>'F dve vrstici'!T165</f>
        <v>0</v>
      </c>
      <c r="AK84" s="21" t="e">
        <f>-VLOOKUP(AJ84,Procenti!$A$2:$B$169,2,FALSE)</f>
        <v>#N/A</v>
      </c>
      <c r="AL84" s="12">
        <f>'F dve vrstici'!U165</f>
        <v>0</v>
      </c>
      <c r="AM84" s="21" t="e">
        <f>VLOOKUP(AL84,Procenti!$A$2:$B$169,2,FALSE)</f>
        <v>#N/A</v>
      </c>
      <c r="AN84" s="12">
        <f>'F dve vrstici'!V165</f>
        <v>0</v>
      </c>
      <c r="AO84" s="21">
        <f>VLOOKUP(AN84,Procenti!$Q$1:$R$169,2,FALSE)</f>
        <v>0</v>
      </c>
      <c r="AP84" s="12">
        <f>'F dve vrstici'!W165</f>
        <v>0</v>
      </c>
      <c r="AQ84" s="21">
        <f>VLOOKUP(AP84,Procenti!$Q$1:$R$169,2,FALSE)</f>
        <v>0</v>
      </c>
      <c r="AR84" s="12">
        <f>'F dve vrstici'!X165</f>
        <v>0</v>
      </c>
      <c r="AS84" s="21">
        <f>-VLOOKUP(AR84,Procenti!$Q$1:$R$169,2,FALSE)</f>
        <v>0</v>
      </c>
      <c r="AT84" s="12">
        <f>'F dve vrstici'!Y165</f>
        <v>0</v>
      </c>
      <c r="AU84" s="21">
        <f>VLOOKUP(AT84,Procenti!$Q$1:$R$169,2,FALSE)</f>
        <v>0</v>
      </c>
      <c r="AV84" s="12">
        <f>'F dve vrstici'!Z165</f>
        <v>0</v>
      </c>
      <c r="AW84" s="21">
        <f>VLOOKUP(AV84,Procenti!$Q$1:$R$169,2,FALSE)</f>
        <v>0</v>
      </c>
    </row>
    <row r="85" spans="1:49" x14ac:dyDescent="0.25">
      <c r="A85" s="10" t="s">
        <v>5319</v>
      </c>
      <c r="B85" s="28"/>
      <c r="C85" s="33"/>
      <c r="D85" s="12">
        <f>'F dve vrstici'!D167</f>
        <v>0</v>
      </c>
      <c r="E85" s="21">
        <f>VLOOKUP(D85,Procenti!$Q$1:$R$169,2,FALSE)</f>
        <v>0</v>
      </c>
      <c r="F85" s="12">
        <f>'F dve vrstici'!E167</f>
        <v>0</v>
      </c>
      <c r="G85" s="21">
        <f>-VLOOKUP(F85,Procenti!$Q$1:$R$169,2,FALSE)</f>
        <v>0</v>
      </c>
      <c r="H85" s="12">
        <f>'F dve vrstici'!F167</f>
        <v>0</v>
      </c>
      <c r="I85" s="21">
        <f>-VLOOKUP(H85,Procenti!$Q$1:$R$169,2,FALSE)</f>
        <v>0</v>
      </c>
      <c r="J85" s="12">
        <f>'F dve vrstici'!H167</f>
        <v>0</v>
      </c>
      <c r="K85" s="21">
        <f>-VLOOKUP(J85,Procenti!$Q$1:$R$169,2,FALSE)</f>
        <v>0</v>
      </c>
      <c r="L85" s="12">
        <f>'F dve vrstici'!L167</f>
        <v>0</v>
      </c>
      <c r="M85" s="21">
        <f>VLOOKUP(L85,Procenti!$Q$1:$R$169,2,FALSE)</f>
        <v>0</v>
      </c>
      <c r="N85" s="12">
        <f>'F dve vrstici'!I167</f>
        <v>0</v>
      </c>
      <c r="O85" s="21">
        <f>VLOOKUP(N85,Procenti!$Q$1:$R$169,2,FALSE)</f>
        <v>0</v>
      </c>
      <c r="P85" s="12">
        <f>'F dve vrstici'!J167</f>
        <v>0</v>
      </c>
      <c r="Q85" s="21">
        <f>VLOOKUP(P85,Procenti!$Q$1:$R$169,2,FALSE)</f>
        <v>0</v>
      </c>
      <c r="R85" s="12">
        <f>'F dve vrstici'!K167</f>
        <v>0</v>
      </c>
      <c r="S85" s="21">
        <f>VLOOKUP(R85,Procenti!$Q$1:$R$169,2,FALSE)</f>
        <v>0</v>
      </c>
      <c r="T85" s="12">
        <f>'F dve vrstici'!L167</f>
        <v>0</v>
      </c>
      <c r="U85" s="21">
        <f>VLOOKUP(T85,Procenti!$Q$1:$R$169,2,FALSE)</f>
        <v>0</v>
      </c>
      <c r="V85" s="12">
        <f>'F dve vrstici'!M167</f>
        <v>0</v>
      </c>
      <c r="W85" s="21">
        <f>VLOOKUP(V85,Procenti!$Q$1:$R$169,2,FALSE)</f>
        <v>0</v>
      </c>
      <c r="X85" s="12">
        <f>'F dve vrstici'!N167</f>
        <v>0</v>
      </c>
      <c r="Y85" s="21">
        <f>VLOOKUP(X85,Procenti!$Q$1:$R$169,2,FALSE)</f>
        <v>0</v>
      </c>
      <c r="Z85" s="12">
        <f>'F dve vrstici'!O167</f>
        <v>0</v>
      </c>
      <c r="AA85" s="21" t="e">
        <f>VLOOKUP(Z85,Procenti!$C$2:$D$169,2,FALSE)</f>
        <v>#N/A</v>
      </c>
      <c r="AB85" s="12">
        <f>'F dve vrstici'!P167</f>
        <v>0</v>
      </c>
      <c r="AC85" s="21" t="e">
        <f>VLOOKUP(AB85,Procenti!$C$2:$D$169,2,FALSE)</f>
        <v>#N/A</v>
      </c>
      <c r="AD85" s="12">
        <f>'F dve vrstici'!Q167</f>
        <v>0</v>
      </c>
      <c r="AE85" s="21" t="e">
        <f>-VLOOKUP(AD85,Procenti!$A$2:$B$169,2,FALSE)</f>
        <v>#N/A</v>
      </c>
      <c r="AF85" s="12">
        <f>'F dve vrstici'!R167</f>
        <v>0</v>
      </c>
      <c r="AG85" s="21" t="e">
        <f>-VLOOKUP(AF85,Procenti!$A$2:$B$169,2,FALSE)</f>
        <v>#N/A</v>
      </c>
      <c r="AH85" s="12">
        <f>'F dve vrstici'!S167</f>
        <v>0</v>
      </c>
      <c r="AI85" s="21" t="e">
        <f>-VLOOKUP(AH85,Procenti!$A$2:$B$169,2,FALSE)</f>
        <v>#N/A</v>
      </c>
      <c r="AJ85" s="12">
        <f>'F dve vrstici'!T167</f>
        <v>0</v>
      </c>
      <c r="AK85" s="21" t="e">
        <f>-VLOOKUP(AJ85,Procenti!$A$2:$B$169,2,FALSE)</f>
        <v>#N/A</v>
      </c>
      <c r="AL85" s="12">
        <f>'F dve vrstici'!U167</f>
        <v>0</v>
      </c>
      <c r="AM85" s="21" t="e">
        <f>VLOOKUP(AL85,Procenti!$A$2:$B$169,2,FALSE)</f>
        <v>#N/A</v>
      </c>
      <c r="AN85" s="12">
        <f>'F dve vrstici'!V167</f>
        <v>0</v>
      </c>
      <c r="AO85" s="21">
        <f>VLOOKUP(AN85,Procenti!$Q$1:$R$169,2,FALSE)</f>
        <v>0</v>
      </c>
      <c r="AP85" s="12">
        <f>'F dve vrstici'!W167</f>
        <v>0</v>
      </c>
      <c r="AQ85" s="21">
        <f>VLOOKUP(AP85,Procenti!$Q$1:$R$169,2,FALSE)</f>
        <v>0</v>
      </c>
      <c r="AR85" s="12">
        <f>'F dve vrstici'!X167</f>
        <v>0</v>
      </c>
      <c r="AS85" s="21">
        <f>-VLOOKUP(AR85,Procenti!$Q$1:$R$169,2,FALSE)</f>
        <v>0</v>
      </c>
      <c r="AT85" s="12">
        <f>'F dve vrstici'!Y167</f>
        <v>0</v>
      </c>
      <c r="AU85" s="21">
        <f>VLOOKUP(AT85,Procenti!$Q$1:$R$169,2,FALSE)</f>
        <v>0</v>
      </c>
      <c r="AV85" s="12">
        <f>'F dve vrstici'!Z167</f>
        <v>0</v>
      </c>
      <c r="AW85" s="21">
        <f>VLOOKUP(AV85,Procenti!$Q$1:$R$169,2,FALSE)</f>
        <v>0</v>
      </c>
    </row>
    <row r="86" spans="1:49" x14ac:dyDescent="0.25">
      <c r="A86" s="10" t="s">
        <v>5320</v>
      </c>
      <c r="B86" s="28"/>
      <c r="C86" s="33"/>
      <c r="D86" s="12">
        <f>'F dve vrstici'!D169</f>
        <v>0</v>
      </c>
      <c r="E86" s="21">
        <f>VLOOKUP(D86,Procenti!$Q$1:$R$169,2,FALSE)</f>
        <v>0</v>
      </c>
      <c r="F86" s="12">
        <f>'F dve vrstici'!E169</f>
        <v>0</v>
      </c>
      <c r="G86" s="21">
        <f>-VLOOKUP(F86,Procenti!$Q$1:$R$169,2,FALSE)</f>
        <v>0</v>
      </c>
      <c r="H86" s="12">
        <f>'F dve vrstici'!F169</f>
        <v>0</v>
      </c>
      <c r="I86" s="21">
        <f>-VLOOKUP(H86,Procenti!$Q$1:$R$169,2,FALSE)</f>
        <v>0</v>
      </c>
      <c r="J86" s="12">
        <f>'F dve vrstici'!H169</f>
        <v>0</v>
      </c>
      <c r="K86" s="21">
        <f>-VLOOKUP(J86,Procenti!$Q$1:$R$169,2,FALSE)</f>
        <v>0</v>
      </c>
      <c r="L86" s="12">
        <f>'F dve vrstici'!L169</f>
        <v>0</v>
      </c>
      <c r="M86" s="21">
        <f>VLOOKUP(L86,Procenti!$Q$1:$R$169,2,FALSE)</f>
        <v>0</v>
      </c>
      <c r="N86" s="12">
        <f>'F dve vrstici'!I169</f>
        <v>0</v>
      </c>
      <c r="O86" s="21">
        <f>VLOOKUP(N86,Procenti!$Q$1:$R$169,2,FALSE)</f>
        <v>0</v>
      </c>
      <c r="P86" s="12">
        <f>'F dve vrstici'!J169</f>
        <v>0</v>
      </c>
      <c r="Q86" s="21">
        <f>VLOOKUP(P86,Procenti!$Q$1:$R$169,2,FALSE)</f>
        <v>0</v>
      </c>
      <c r="R86" s="12">
        <f>'F dve vrstici'!K169</f>
        <v>0</v>
      </c>
      <c r="S86" s="21">
        <f>VLOOKUP(R86,Procenti!$Q$1:$R$169,2,FALSE)</f>
        <v>0</v>
      </c>
      <c r="T86" s="12">
        <f>'F dve vrstici'!L169</f>
        <v>0</v>
      </c>
      <c r="U86" s="21">
        <f>VLOOKUP(T86,Procenti!$Q$1:$R$169,2,FALSE)</f>
        <v>0</v>
      </c>
      <c r="V86" s="12">
        <f>'F dve vrstici'!M169</f>
        <v>0</v>
      </c>
      <c r="W86" s="21">
        <f>VLOOKUP(V86,Procenti!$Q$1:$R$169,2,FALSE)</f>
        <v>0</v>
      </c>
      <c r="X86" s="12">
        <f>'F dve vrstici'!N169</f>
        <v>0</v>
      </c>
      <c r="Y86" s="21">
        <f>VLOOKUP(X86,Procenti!$Q$1:$R$169,2,FALSE)</f>
        <v>0</v>
      </c>
      <c r="Z86" s="12">
        <f>'F dve vrstici'!O169</f>
        <v>0</v>
      </c>
      <c r="AA86" s="21" t="e">
        <f>VLOOKUP(Z86,Procenti!$C$2:$D$169,2,FALSE)</f>
        <v>#N/A</v>
      </c>
      <c r="AB86" s="12">
        <f>'F dve vrstici'!P169</f>
        <v>0</v>
      </c>
      <c r="AC86" s="21" t="e">
        <f>VLOOKUP(AB86,Procenti!$C$2:$D$169,2,FALSE)</f>
        <v>#N/A</v>
      </c>
      <c r="AD86" s="12">
        <f>'F dve vrstici'!Q169</f>
        <v>0</v>
      </c>
      <c r="AE86" s="21" t="e">
        <f>-VLOOKUP(AD86,Procenti!$A$2:$B$169,2,FALSE)</f>
        <v>#N/A</v>
      </c>
      <c r="AF86" s="12">
        <f>'F dve vrstici'!R169</f>
        <v>0</v>
      </c>
      <c r="AG86" s="21" t="e">
        <f>-VLOOKUP(AF86,Procenti!$A$2:$B$169,2,FALSE)</f>
        <v>#N/A</v>
      </c>
      <c r="AH86" s="12">
        <f>'F dve vrstici'!S169</f>
        <v>0</v>
      </c>
      <c r="AI86" s="21" t="e">
        <f>-VLOOKUP(AH86,Procenti!$A$2:$B$169,2,FALSE)</f>
        <v>#N/A</v>
      </c>
      <c r="AJ86" s="12">
        <f>'F dve vrstici'!T169</f>
        <v>0</v>
      </c>
      <c r="AK86" s="21" t="e">
        <f>-VLOOKUP(AJ86,Procenti!$A$2:$B$169,2,FALSE)</f>
        <v>#N/A</v>
      </c>
      <c r="AL86" s="12">
        <f>'F dve vrstici'!U169</f>
        <v>0</v>
      </c>
      <c r="AM86" s="21" t="e">
        <f>VLOOKUP(AL86,Procenti!$A$2:$B$169,2,FALSE)</f>
        <v>#N/A</v>
      </c>
      <c r="AN86" s="12">
        <f>'F dve vrstici'!V169</f>
        <v>0</v>
      </c>
      <c r="AO86" s="21">
        <f>VLOOKUP(AN86,Procenti!$Q$1:$R$169,2,FALSE)</f>
        <v>0</v>
      </c>
      <c r="AP86" s="12">
        <f>'F dve vrstici'!W169</f>
        <v>0</v>
      </c>
      <c r="AQ86" s="21">
        <f>VLOOKUP(AP86,Procenti!$Q$1:$R$169,2,FALSE)</f>
        <v>0</v>
      </c>
      <c r="AR86" s="12">
        <f>'F dve vrstici'!X169</f>
        <v>0</v>
      </c>
      <c r="AS86" s="21">
        <f>-VLOOKUP(AR86,Procenti!$Q$1:$R$169,2,FALSE)</f>
        <v>0</v>
      </c>
      <c r="AT86" s="12">
        <f>'F dve vrstici'!Y169</f>
        <v>0</v>
      </c>
      <c r="AU86" s="21">
        <f>VLOOKUP(AT86,Procenti!$Q$1:$R$169,2,FALSE)</f>
        <v>0</v>
      </c>
      <c r="AV86" s="12">
        <f>'F dve vrstici'!Z169</f>
        <v>0</v>
      </c>
      <c r="AW86" s="21">
        <f>VLOOKUP(AV86,Procenti!$Q$1:$R$169,2,FALSE)</f>
        <v>0</v>
      </c>
    </row>
    <row r="87" spans="1:49" x14ac:dyDescent="0.25">
      <c r="A87" s="10" t="s">
        <v>5321</v>
      </c>
      <c r="B87" s="28"/>
      <c r="C87" s="33"/>
      <c r="D87" s="12">
        <f>'F dve vrstici'!D171</f>
        <v>0</v>
      </c>
      <c r="E87" s="21">
        <f>VLOOKUP(D87,Procenti!$Q$1:$R$169,2,FALSE)</f>
        <v>0</v>
      </c>
      <c r="F87" s="12">
        <f>'F dve vrstici'!E171</f>
        <v>0</v>
      </c>
      <c r="G87" s="21">
        <f>-VLOOKUP(F87,Procenti!$Q$1:$R$169,2,FALSE)</f>
        <v>0</v>
      </c>
      <c r="H87" s="12">
        <f>'F dve vrstici'!F171</f>
        <v>0</v>
      </c>
      <c r="I87" s="21">
        <f>-VLOOKUP(H87,Procenti!$Q$1:$R$169,2,FALSE)</f>
        <v>0</v>
      </c>
      <c r="J87" s="12">
        <f>'F dve vrstici'!H171</f>
        <v>0</v>
      </c>
      <c r="K87" s="21">
        <f>-VLOOKUP(J87,Procenti!$Q$1:$R$169,2,FALSE)</f>
        <v>0</v>
      </c>
      <c r="L87" s="12">
        <f>'F dve vrstici'!L171</f>
        <v>0</v>
      </c>
      <c r="M87" s="21">
        <f>VLOOKUP(L87,Procenti!$Q$1:$R$169,2,FALSE)</f>
        <v>0</v>
      </c>
      <c r="N87" s="12">
        <f>'F dve vrstici'!I171</f>
        <v>0</v>
      </c>
      <c r="O87" s="21">
        <f>VLOOKUP(N87,Procenti!$Q$1:$R$169,2,FALSE)</f>
        <v>0</v>
      </c>
      <c r="P87" s="12">
        <f>'F dve vrstici'!J171</f>
        <v>0</v>
      </c>
      <c r="Q87" s="21">
        <f>VLOOKUP(P87,Procenti!$Q$1:$R$169,2,FALSE)</f>
        <v>0</v>
      </c>
      <c r="R87" s="12">
        <f>'F dve vrstici'!K171</f>
        <v>0</v>
      </c>
      <c r="S87" s="21">
        <f>VLOOKUP(R87,Procenti!$Q$1:$R$169,2,FALSE)</f>
        <v>0</v>
      </c>
      <c r="T87" s="12">
        <f>'F dve vrstici'!L171</f>
        <v>0</v>
      </c>
      <c r="U87" s="21">
        <f>VLOOKUP(T87,Procenti!$Q$1:$R$169,2,FALSE)</f>
        <v>0</v>
      </c>
      <c r="V87" s="12">
        <f>'F dve vrstici'!M171</f>
        <v>0</v>
      </c>
      <c r="W87" s="21">
        <f>VLOOKUP(V87,Procenti!$Q$1:$R$169,2,FALSE)</f>
        <v>0</v>
      </c>
      <c r="X87" s="12">
        <f>'F dve vrstici'!N171</f>
        <v>0</v>
      </c>
      <c r="Y87" s="21">
        <f>VLOOKUP(X87,Procenti!$Q$1:$R$169,2,FALSE)</f>
        <v>0</v>
      </c>
      <c r="Z87" s="12">
        <f>'F dve vrstici'!O171</f>
        <v>0</v>
      </c>
      <c r="AA87" s="21" t="e">
        <f>VLOOKUP(Z87,Procenti!$C$2:$D$169,2,FALSE)</f>
        <v>#N/A</v>
      </c>
      <c r="AB87" s="12">
        <f>'F dve vrstici'!P171</f>
        <v>0</v>
      </c>
      <c r="AC87" s="21" t="e">
        <f>VLOOKUP(AB87,Procenti!$C$2:$D$169,2,FALSE)</f>
        <v>#N/A</v>
      </c>
      <c r="AD87" s="12">
        <f>'F dve vrstici'!Q171</f>
        <v>0</v>
      </c>
      <c r="AE87" s="21" t="e">
        <f>-VLOOKUP(AD87,Procenti!$A$2:$B$169,2,FALSE)</f>
        <v>#N/A</v>
      </c>
      <c r="AF87" s="12">
        <f>'F dve vrstici'!R171</f>
        <v>0</v>
      </c>
      <c r="AG87" s="21" t="e">
        <f>-VLOOKUP(AF87,Procenti!$A$2:$B$169,2,FALSE)</f>
        <v>#N/A</v>
      </c>
      <c r="AH87" s="12">
        <f>'F dve vrstici'!S171</f>
        <v>0</v>
      </c>
      <c r="AI87" s="21" t="e">
        <f>-VLOOKUP(AH87,Procenti!$A$2:$B$169,2,FALSE)</f>
        <v>#N/A</v>
      </c>
      <c r="AJ87" s="12">
        <f>'F dve vrstici'!T171</f>
        <v>0</v>
      </c>
      <c r="AK87" s="21" t="e">
        <f>-VLOOKUP(AJ87,Procenti!$A$2:$B$169,2,FALSE)</f>
        <v>#N/A</v>
      </c>
      <c r="AL87" s="12">
        <f>'F dve vrstici'!U171</f>
        <v>0</v>
      </c>
      <c r="AM87" s="21" t="e">
        <f>VLOOKUP(AL87,Procenti!$A$2:$B$169,2,FALSE)</f>
        <v>#N/A</v>
      </c>
      <c r="AN87" s="12">
        <f>'F dve vrstici'!V171</f>
        <v>0</v>
      </c>
      <c r="AO87" s="21">
        <f>VLOOKUP(AN87,Procenti!$Q$1:$R$169,2,FALSE)</f>
        <v>0</v>
      </c>
      <c r="AP87" s="12">
        <f>'F dve vrstici'!W171</f>
        <v>0</v>
      </c>
      <c r="AQ87" s="21">
        <f>VLOOKUP(AP87,Procenti!$Q$1:$R$169,2,FALSE)</f>
        <v>0</v>
      </c>
      <c r="AR87" s="12">
        <f>'F dve vrstici'!X171</f>
        <v>0</v>
      </c>
      <c r="AS87" s="21">
        <f>-VLOOKUP(AR87,Procenti!$Q$1:$R$169,2,FALSE)</f>
        <v>0</v>
      </c>
      <c r="AT87" s="12">
        <f>'F dve vrstici'!Y171</f>
        <v>0</v>
      </c>
      <c r="AU87" s="21">
        <f>VLOOKUP(AT87,Procenti!$Q$1:$R$169,2,FALSE)</f>
        <v>0</v>
      </c>
      <c r="AV87" s="12">
        <f>'F dve vrstici'!Z171</f>
        <v>0</v>
      </c>
      <c r="AW87" s="21">
        <f>VLOOKUP(AV87,Procenti!$Q$1:$R$169,2,FALSE)</f>
        <v>0</v>
      </c>
    </row>
    <row r="88" spans="1:49" x14ac:dyDescent="0.25">
      <c r="A88" s="10" t="s">
        <v>5322</v>
      </c>
      <c r="B88" s="28"/>
      <c r="C88" s="33"/>
      <c r="D88" s="12">
        <f>'F dve vrstici'!D173</f>
        <v>0</v>
      </c>
      <c r="E88" s="21">
        <f>VLOOKUP(D88,Procenti!$Q$1:$R$169,2,FALSE)</f>
        <v>0</v>
      </c>
      <c r="F88" s="12">
        <f>'F dve vrstici'!E173</f>
        <v>0</v>
      </c>
      <c r="G88" s="21">
        <f>-VLOOKUP(F88,Procenti!$Q$1:$R$169,2,FALSE)</f>
        <v>0</v>
      </c>
      <c r="H88" s="12">
        <f>'F dve vrstici'!F173</f>
        <v>0</v>
      </c>
      <c r="I88" s="21">
        <f>-VLOOKUP(H88,Procenti!$Q$1:$R$169,2,FALSE)</f>
        <v>0</v>
      </c>
      <c r="J88" s="12">
        <f>'F dve vrstici'!H173</f>
        <v>0</v>
      </c>
      <c r="K88" s="21">
        <f>-VLOOKUP(J88,Procenti!$Q$1:$R$169,2,FALSE)</f>
        <v>0</v>
      </c>
      <c r="L88" s="12">
        <f>'F dve vrstici'!L173</f>
        <v>0</v>
      </c>
      <c r="M88" s="21">
        <f>VLOOKUP(L88,Procenti!$Q$1:$R$169,2,FALSE)</f>
        <v>0</v>
      </c>
      <c r="N88" s="12">
        <f>'F dve vrstici'!I173</f>
        <v>0</v>
      </c>
      <c r="O88" s="21">
        <f>VLOOKUP(N88,Procenti!$Q$1:$R$169,2,FALSE)</f>
        <v>0</v>
      </c>
      <c r="P88" s="12">
        <f>'F dve vrstici'!J173</f>
        <v>0</v>
      </c>
      <c r="Q88" s="21">
        <f>VLOOKUP(P88,Procenti!$Q$1:$R$169,2,FALSE)</f>
        <v>0</v>
      </c>
      <c r="R88" s="12">
        <f>'F dve vrstici'!K173</f>
        <v>0</v>
      </c>
      <c r="S88" s="21">
        <f>VLOOKUP(R88,Procenti!$Q$1:$R$169,2,FALSE)</f>
        <v>0</v>
      </c>
      <c r="T88" s="12">
        <f>'F dve vrstici'!L173</f>
        <v>0</v>
      </c>
      <c r="U88" s="21">
        <f>VLOOKUP(T88,Procenti!$Q$1:$R$169,2,FALSE)</f>
        <v>0</v>
      </c>
      <c r="V88" s="12">
        <f>'F dve vrstici'!M173</f>
        <v>0</v>
      </c>
      <c r="W88" s="21">
        <f>VLOOKUP(V88,Procenti!$Q$1:$R$169,2,FALSE)</f>
        <v>0</v>
      </c>
      <c r="X88" s="12">
        <f>'F dve vrstici'!N173</f>
        <v>0</v>
      </c>
      <c r="Y88" s="21">
        <f>VLOOKUP(X88,Procenti!$Q$1:$R$169,2,FALSE)</f>
        <v>0</v>
      </c>
      <c r="Z88" s="12">
        <f>'F dve vrstici'!O173</f>
        <v>0</v>
      </c>
      <c r="AA88" s="21" t="e">
        <f>VLOOKUP(Z88,Procenti!$C$2:$D$169,2,FALSE)</f>
        <v>#N/A</v>
      </c>
      <c r="AB88" s="12">
        <f>'F dve vrstici'!P173</f>
        <v>0</v>
      </c>
      <c r="AC88" s="21" t="e">
        <f>VLOOKUP(AB88,Procenti!$C$2:$D$169,2,FALSE)</f>
        <v>#N/A</v>
      </c>
      <c r="AD88" s="12">
        <f>'F dve vrstici'!Q173</f>
        <v>0</v>
      </c>
      <c r="AE88" s="21" t="e">
        <f>-VLOOKUP(AD88,Procenti!$A$2:$B$169,2,FALSE)</f>
        <v>#N/A</v>
      </c>
      <c r="AF88" s="12">
        <f>'F dve vrstici'!R173</f>
        <v>0</v>
      </c>
      <c r="AG88" s="21" t="e">
        <f>-VLOOKUP(AF88,Procenti!$A$2:$B$169,2,FALSE)</f>
        <v>#N/A</v>
      </c>
      <c r="AH88" s="12">
        <f>'F dve vrstici'!S173</f>
        <v>0</v>
      </c>
      <c r="AI88" s="21" t="e">
        <f>-VLOOKUP(AH88,Procenti!$A$2:$B$169,2,FALSE)</f>
        <v>#N/A</v>
      </c>
      <c r="AJ88" s="12">
        <f>'F dve vrstici'!T173</f>
        <v>0</v>
      </c>
      <c r="AK88" s="21" t="e">
        <f>-VLOOKUP(AJ88,Procenti!$A$2:$B$169,2,FALSE)</f>
        <v>#N/A</v>
      </c>
      <c r="AL88" s="12">
        <f>'F dve vrstici'!U173</f>
        <v>0</v>
      </c>
      <c r="AM88" s="21" t="e">
        <f>VLOOKUP(AL88,Procenti!$A$2:$B$169,2,FALSE)</f>
        <v>#N/A</v>
      </c>
      <c r="AN88" s="12">
        <f>'F dve vrstici'!V173</f>
        <v>0</v>
      </c>
      <c r="AO88" s="21">
        <f>VLOOKUP(AN88,Procenti!$Q$1:$R$169,2,FALSE)</f>
        <v>0</v>
      </c>
      <c r="AP88" s="12">
        <f>'F dve vrstici'!W173</f>
        <v>0</v>
      </c>
      <c r="AQ88" s="21">
        <f>VLOOKUP(AP88,Procenti!$Q$1:$R$169,2,FALSE)</f>
        <v>0</v>
      </c>
      <c r="AR88" s="12">
        <f>'F dve vrstici'!X173</f>
        <v>0</v>
      </c>
      <c r="AS88" s="21">
        <f>-VLOOKUP(AR88,Procenti!$Q$1:$R$169,2,FALSE)</f>
        <v>0</v>
      </c>
      <c r="AT88" s="12">
        <f>'F dve vrstici'!Y173</f>
        <v>0</v>
      </c>
      <c r="AU88" s="21">
        <f>VLOOKUP(AT88,Procenti!$Q$1:$R$169,2,FALSE)</f>
        <v>0</v>
      </c>
      <c r="AV88" s="12">
        <f>'F dve vrstici'!Z173</f>
        <v>0</v>
      </c>
      <c r="AW88" s="21">
        <f>VLOOKUP(AV88,Procenti!$Q$1:$R$169,2,FALSE)</f>
        <v>0</v>
      </c>
    </row>
    <row r="89" spans="1:49" x14ac:dyDescent="0.25">
      <c r="A89" s="10" t="s">
        <v>5323</v>
      </c>
      <c r="B89" s="28"/>
      <c r="C89" s="33"/>
      <c r="D89" s="12">
        <f>'F dve vrstici'!D175</f>
        <v>0</v>
      </c>
      <c r="E89" s="21">
        <f>VLOOKUP(D89,Procenti!$Q$1:$R$169,2,FALSE)</f>
        <v>0</v>
      </c>
      <c r="F89" s="12">
        <f>'F dve vrstici'!E175</f>
        <v>0</v>
      </c>
      <c r="G89" s="21">
        <f>-VLOOKUP(F89,Procenti!$Q$1:$R$169,2,FALSE)</f>
        <v>0</v>
      </c>
      <c r="H89" s="12">
        <f>'F dve vrstici'!F175</f>
        <v>0</v>
      </c>
      <c r="I89" s="21">
        <f>-VLOOKUP(H89,Procenti!$Q$1:$R$169,2,FALSE)</f>
        <v>0</v>
      </c>
      <c r="J89" s="12">
        <f>'F dve vrstici'!H175</f>
        <v>0</v>
      </c>
      <c r="K89" s="21">
        <f>-VLOOKUP(J89,Procenti!$Q$1:$R$169,2,FALSE)</f>
        <v>0</v>
      </c>
      <c r="L89" s="12">
        <f>'F dve vrstici'!L175</f>
        <v>0</v>
      </c>
      <c r="M89" s="21">
        <f>VLOOKUP(L89,Procenti!$Q$1:$R$169,2,FALSE)</f>
        <v>0</v>
      </c>
      <c r="N89" s="12">
        <f>'F dve vrstici'!I175</f>
        <v>0</v>
      </c>
      <c r="O89" s="21">
        <f>VLOOKUP(N89,Procenti!$Q$1:$R$169,2,FALSE)</f>
        <v>0</v>
      </c>
      <c r="P89" s="12">
        <f>'F dve vrstici'!J175</f>
        <v>0</v>
      </c>
      <c r="Q89" s="21">
        <f>VLOOKUP(P89,Procenti!$Q$1:$R$169,2,FALSE)</f>
        <v>0</v>
      </c>
      <c r="R89" s="12">
        <f>'F dve vrstici'!K175</f>
        <v>0</v>
      </c>
      <c r="S89" s="21">
        <f>VLOOKUP(R89,Procenti!$Q$1:$R$169,2,FALSE)</f>
        <v>0</v>
      </c>
      <c r="T89" s="12">
        <f>'F dve vrstici'!L175</f>
        <v>0</v>
      </c>
      <c r="U89" s="21">
        <f>VLOOKUP(T89,Procenti!$Q$1:$R$169,2,FALSE)</f>
        <v>0</v>
      </c>
      <c r="V89" s="12">
        <f>'F dve vrstici'!M175</f>
        <v>0</v>
      </c>
      <c r="W89" s="21">
        <f>VLOOKUP(V89,Procenti!$Q$1:$R$169,2,FALSE)</f>
        <v>0</v>
      </c>
      <c r="X89" s="12">
        <f>'F dve vrstici'!N175</f>
        <v>0</v>
      </c>
      <c r="Y89" s="21">
        <f>VLOOKUP(X89,Procenti!$Q$1:$R$169,2,FALSE)</f>
        <v>0</v>
      </c>
      <c r="Z89" s="12">
        <f>'F dve vrstici'!O175</f>
        <v>0</v>
      </c>
      <c r="AA89" s="21" t="e">
        <f>VLOOKUP(Z89,Procenti!$C$2:$D$169,2,FALSE)</f>
        <v>#N/A</v>
      </c>
      <c r="AB89" s="12">
        <f>'F dve vrstici'!P175</f>
        <v>0</v>
      </c>
      <c r="AC89" s="21" t="e">
        <f>VLOOKUP(AB89,Procenti!$C$2:$D$169,2,FALSE)</f>
        <v>#N/A</v>
      </c>
      <c r="AD89" s="12">
        <f>'F dve vrstici'!Q175</f>
        <v>0</v>
      </c>
      <c r="AE89" s="21" t="e">
        <f>-VLOOKUP(AD89,Procenti!$A$2:$B$169,2,FALSE)</f>
        <v>#N/A</v>
      </c>
      <c r="AF89" s="12">
        <f>'F dve vrstici'!R175</f>
        <v>0</v>
      </c>
      <c r="AG89" s="21" t="e">
        <f>-VLOOKUP(AF89,Procenti!$A$2:$B$169,2,FALSE)</f>
        <v>#N/A</v>
      </c>
      <c r="AH89" s="12">
        <f>'F dve vrstici'!S175</f>
        <v>0</v>
      </c>
      <c r="AI89" s="21" t="e">
        <f>-VLOOKUP(AH89,Procenti!$A$2:$B$169,2,FALSE)</f>
        <v>#N/A</v>
      </c>
      <c r="AJ89" s="12">
        <f>'F dve vrstici'!T175</f>
        <v>0</v>
      </c>
      <c r="AK89" s="21" t="e">
        <f>-VLOOKUP(AJ89,Procenti!$A$2:$B$169,2,FALSE)</f>
        <v>#N/A</v>
      </c>
      <c r="AL89" s="12">
        <f>'F dve vrstici'!U175</f>
        <v>0</v>
      </c>
      <c r="AM89" s="21" t="e">
        <f>VLOOKUP(AL89,Procenti!$A$2:$B$169,2,FALSE)</f>
        <v>#N/A</v>
      </c>
      <c r="AN89" s="12">
        <f>'F dve vrstici'!V175</f>
        <v>0</v>
      </c>
      <c r="AO89" s="21">
        <f>VLOOKUP(AN89,Procenti!$Q$1:$R$169,2,FALSE)</f>
        <v>0</v>
      </c>
      <c r="AP89" s="12">
        <f>'F dve vrstici'!W175</f>
        <v>0</v>
      </c>
      <c r="AQ89" s="21">
        <f>VLOOKUP(AP89,Procenti!$Q$1:$R$169,2,FALSE)</f>
        <v>0</v>
      </c>
      <c r="AR89" s="12">
        <f>'F dve vrstici'!X175</f>
        <v>0</v>
      </c>
      <c r="AS89" s="21">
        <f>-VLOOKUP(AR89,Procenti!$Q$1:$R$169,2,FALSE)</f>
        <v>0</v>
      </c>
      <c r="AT89" s="12">
        <f>'F dve vrstici'!Y175</f>
        <v>0</v>
      </c>
      <c r="AU89" s="21">
        <f>VLOOKUP(AT89,Procenti!$Q$1:$R$169,2,FALSE)</f>
        <v>0</v>
      </c>
      <c r="AV89" s="12">
        <f>'F dve vrstici'!Z175</f>
        <v>0</v>
      </c>
      <c r="AW89" s="21">
        <f>VLOOKUP(AV89,Procenti!$Q$1:$R$169,2,FALSE)</f>
        <v>0</v>
      </c>
    </row>
    <row r="90" spans="1:49" x14ac:dyDescent="0.25">
      <c r="A90" s="10" t="s">
        <v>5324</v>
      </c>
      <c r="B90" s="28"/>
      <c r="C90" s="33"/>
      <c r="D90" s="12">
        <f>'F dve vrstici'!D177</f>
        <v>0</v>
      </c>
      <c r="E90" s="21">
        <f>VLOOKUP(D90,Procenti!$Q$1:$R$169,2,FALSE)</f>
        <v>0</v>
      </c>
      <c r="F90" s="12">
        <f>'F dve vrstici'!E177</f>
        <v>0</v>
      </c>
      <c r="G90" s="21">
        <f>-VLOOKUP(F90,Procenti!$Q$1:$R$169,2,FALSE)</f>
        <v>0</v>
      </c>
      <c r="H90" s="12">
        <f>'F dve vrstici'!F177</f>
        <v>0</v>
      </c>
      <c r="I90" s="21">
        <f>-VLOOKUP(H90,Procenti!$Q$1:$R$169,2,FALSE)</f>
        <v>0</v>
      </c>
      <c r="J90" s="12">
        <f>'F dve vrstici'!H177</f>
        <v>0</v>
      </c>
      <c r="K90" s="21">
        <f>-VLOOKUP(J90,Procenti!$Q$1:$R$169,2,FALSE)</f>
        <v>0</v>
      </c>
      <c r="L90" s="12">
        <f>'F dve vrstici'!L177</f>
        <v>0</v>
      </c>
      <c r="M90" s="21">
        <f>VLOOKUP(L90,Procenti!$Q$1:$R$169,2,FALSE)</f>
        <v>0</v>
      </c>
      <c r="N90" s="12">
        <f>'F dve vrstici'!I177</f>
        <v>0</v>
      </c>
      <c r="O90" s="21">
        <f>VLOOKUP(N90,Procenti!$Q$1:$R$169,2,FALSE)</f>
        <v>0</v>
      </c>
      <c r="P90" s="12">
        <f>'F dve vrstici'!J177</f>
        <v>0</v>
      </c>
      <c r="Q90" s="21">
        <f>VLOOKUP(P90,Procenti!$Q$1:$R$169,2,FALSE)</f>
        <v>0</v>
      </c>
      <c r="R90" s="12">
        <f>'F dve vrstici'!K177</f>
        <v>0</v>
      </c>
      <c r="S90" s="21">
        <f>VLOOKUP(R90,Procenti!$Q$1:$R$169,2,FALSE)</f>
        <v>0</v>
      </c>
      <c r="T90" s="12">
        <f>'F dve vrstici'!L177</f>
        <v>0</v>
      </c>
      <c r="U90" s="21">
        <f>VLOOKUP(T90,Procenti!$Q$1:$R$169,2,FALSE)</f>
        <v>0</v>
      </c>
      <c r="V90" s="12">
        <f>'F dve vrstici'!M177</f>
        <v>0</v>
      </c>
      <c r="W90" s="21">
        <f>VLOOKUP(V90,Procenti!$Q$1:$R$169,2,FALSE)</f>
        <v>0</v>
      </c>
      <c r="X90" s="12">
        <f>'F dve vrstici'!N177</f>
        <v>0</v>
      </c>
      <c r="Y90" s="21">
        <f>VLOOKUP(X90,Procenti!$Q$1:$R$169,2,FALSE)</f>
        <v>0</v>
      </c>
      <c r="Z90" s="12">
        <f>'F dve vrstici'!O177</f>
        <v>0</v>
      </c>
      <c r="AA90" s="21" t="e">
        <f>VLOOKUP(Z90,Procenti!$C$2:$D$169,2,FALSE)</f>
        <v>#N/A</v>
      </c>
      <c r="AB90" s="12">
        <f>'F dve vrstici'!P177</f>
        <v>0</v>
      </c>
      <c r="AC90" s="21" t="e">
        <f>VLOOKUP(AB90,Procenti!$C$2:$D$169,2,FALSE)</f>
        <v>#N/A</v>
      </c>
      <c r="AD90" s="12">
        <f>'F dve vrstici'!Q177</f>
        <v>0</v>
      </c>
      <c r="AE90" s="21" t="e">
        <f>-VLOOKUP(AD90,Procenti!$A$2:$B$169,2,FALSE)</f>
        <v>#N/A</v>
      </c>
      <c r="AF90" s="12">
        <f>'F dve vrstici'!R177</f>
        <v>0</v>
      </c>
      <c r="AG90" s="21" t="e">
        <f>-VLOOKUP(AF90,Procenti!$A$2:$B$169,2,FALSE)</f>
        <v>#N/A</v>
      </c>
      <c r="AH90" s="12">
        <f>'F dve vrstici'!S177</f>
        <v>0</v>
      </c>
      <c r="AI90" s="21" t="e">
        <f>-VLOOKUP(AH90,Procenti!$A$2:$B$169,2,FALSE)</f>
        <v>#N/A</v>
      </c>
      <c r="AJ90" s="12">
        <f>'F dve vrstici'!T177</f>
        <v>0</v>
      </c>
      <c r="AK90" s="21" t="e">
        <f>-VLOOKUP(AJ90,Procenti!$A$2:$B$169,2,FALSE)</f>
        <v>#N/A</v>
      </c>
      <c r="AL90" s="12">
        <f>'F dve vrstici'!U177</f>
        <v>0</v>
      </c>
      <c r="AM90" s="21" t="e">
        <f>VLOOKUP(AL90,Procenti!$A$2:$B$169,2,FALSE)</f>
        <v>#N/A</v>
      </c>
      <c r="AN90" s="12">
        <f>'F dve vrstici'!V177</f>
        <v>0</v>
      </c>
      <c r="AO90" s="21">
        <f>VLOOKUP(AN90,Procenti!$Q$1:$R$169,2,FALSE)</f>
        <v>0</v>
      </c>
      <c r="AP90" s="12">
        <f>'F dve vrstici'!W177</f>
        <v>0</v>
      </c>
      <c r="AQ90" s="21">
        <f>VLOOKUP(AP90,Procenti!$Q$1:$R$169,2,FALSE)</f>
        <v>0</v>
      </c>
      <c r="AR90" s="12">
        <f>'F dve vrstici'!X177</f>
        <v>0</v>
      </c>
      <c r="AS90" s="21">
        <f>-VLOOKUP(AR90,Procenti!$Q$1:$R$169,2,FALSE)</f>
        <v>0</v>
      </c>
      <c r="AT90" s="12">
        <f>'F dve vrstici'!Y177</f>
        <v>0</v>
      </c>
      <c r="AU90" s="21">
        <f>VLOOKUP(AT90,Procenti!$Q$1:$R$169,2,FALSE)</f>
        <v>0</v>
      </c>
      <c r="AV90" s="12">
        <f>'F dve vrstici'!Z177</f>
        <v>0</v>
      </c>
      <c r="AW90" s="21">
        <f>VLOOKUP(AV90,Procenti!$Q$1:$R$169,2,FALSE)</f>
        <v>0</v>
      </c>
    </row>
    <row r="91" spans="1:49" x14ac:dyDescent="0.25">
      <c r="A91" s="10" t="s">
        <v>5325</v>
      </c>
      <c r="B91" s="28"/>
      <c r="C91" s="33"/>
      <c r="D91" s="12">
        <f>'F dve vrstici'!D179</f>
        <v>0</v>
      </c>
      <c r="E91" s="21">
        <f>VLOOKUP(D91,Procenti!$Q$1:$R$169,2,FALSE)</f>
        <v>0</v>
      </c>
      <c r="F91" s="12">
        <f>'F dve vrstici'!E179</f>
        <v>0</v>
      </c>
      <c r="G91" s="21">
        <f>-VLOOKUP(F91,Procenti!$Q$1:$R$169,2,FALSE)</f>
        <v>0</v>
      </c>
      <c r="H91" s="12">
        <f>'F dve vrstici'!F179</f>
        <v>0</v>
      </c>
      <c r="I91" s="21">
        <f>-VLOOKUP(H91,Procenti!$Q$1:$R$169,2,FALSE)</f>
        <v>0</v>
      </c>
      <c r="J91" s="12">
        <f>'F dve vrstici'!H179</f>
        <v>0</v>
      </c>
      <c r="K91" s="21">
        <f>-VLOOKUP(J91,Procenti!$Q$1:$R$169,2,FALSE)</f>
        <v>0</v>
      </c>
      <c r="L91" s="12">
        <f>'F dve vrstici'!L179</f>
        <v>0</v>
      </c>
      <c r="M91" s="21">
        <f>VLOOKUP(L91,Procenti!$Q$1:$R$169,2,FALSE)</f>
        <v>0</v>
      </c>
      <c r="N91" s="12">
        <f>'F dve vrstici'!I179</f>
        <v>0</v>
      </c>
      <c r="O91" s="21">
        <f>VLOOKUP(N91,Procenti!$Q$1:$R$169,2,FALSE)</f>
        <v>0</v>
      </c>
      <c r="P91" s="12">
        <f>'F dve vrstici'!J179</f>
        <v>0</v>
      </c>
      <c r="Q91" s="21">
        <f>VLOOKUP(P91,Procenti!$Q$1:$R$169,2,FALSE)</f>
        <v>0</v>
      </c>
      <c r="R91" s="12">
        <f>'F dve vrstici'!K179</f>
        <v>0</v>
      </c>
      <c r="S91" s="21">
        <f>VLOOKUP(R91,Procenti!$Q$1:$R$169,2,FALSE)</f>
        <v>0</v>
      </c>
      <c r="T91" s="12">
        <f>'F dve vrstici'!L179</f>
        <v>0</v>
      </c>
      <c r="U91" s="21">
        <f>VLOOKUP(T91,Procenti!$Q$1:$R$169,2,FALSE)</f>
        <v>0</v>
      </c>
      <c r="V91" s="12">
        <f>'F dve vrstici'!M179</f>
        <v>0</v>
      </c>
      <c r="W91" s="21">
        <f>VLOOKUP(V91,Procenti!$Q$1:$R$169,2,FALSE)</f>
        <v>0</v>
      </c>
      <c r="X91" s="12">
        <f>'F dve vrstici'!N179</f>
        <v>0</v>
      </c>
      <c r="Y91" s="21">
        <f>VLOOKUP(X91,Procenti!$Q$1:$R$169,2,FALSE)</f>
        <v>0</v>
      </c>
      <c r="Z91" s="12">
        <f>'F dve vrstici'!O179</f>
        <v>0</v>
      </c>
      <c r="AA91" s="21" t="e">
        <f>VLOOKUP(Z91,Procenti!$C$2:$D$169,2,FALSE)</f>
        <v>#N/A</v>
      </c>
      <c r="AB91" s="12">
        <f>'F dve vrstici'!P179</f>
        <v>0</v>
      </c>
      <c r="AC91" s="21" t="e">
        <f>VLOOKUP(AB91,Procenti!$C$2:$D$169,2,FALSE)</f>
        <v>#N/A</v>
      </c>
      <c r="AD91" s="12">
        <f>'F dve vrstici'!Q179</f>
        <v>0</v>
      </c>
      <c r="AE91" s="21" t="e">
        <f>-VLOOKUP(AD91,Procenti!$A$2:$B$169,2,FALSE)</f>
        <v>#N/A</v>
      </c>
      <c r="AF91" s="12">
        <f>'F dve vrstici'!R179</f>
        <v>0</v>
      </c>
      <c r="AG91" s="21" t="e">
        <f>-VLOOKUP(AF91,Procenti!$A$2:$B$169,2,FALSE)</f>
        <v>#N/A</v>
      </c>
      <c r="AH91" s="12">
        <f>'F dve vrstici'!S179</f>
        <v>0</v>
      </c>
      <c r="AI91" s="21" t="e">
        <f>-VLOOKUP(AH91,Procenti!$A$2:$B$169,2,FALSE)</f>
        <v>#N/A</v>
      </c>
      <c r="AJ91" s="12">
        <f>'F dve vrstici'!T179</f>
        <v>0</v>
      </c>
      <c r="AK91" s="21" t="e">
        <f>-VLOOKUP(AJ91,Procenti!$A$2:$B$169,2,FALSE)</f>
        <v>#N/A</v>
      </c>
      <c r="AL91" s="12">
        <f>'F dve vrstici'!U179</f>
        <v>0</v>
      </c>
      <c r="AM91" s="21" t="e">
        <f>VLOOKUP(AL91,Procenti!$A$2:$B$169,2,FALSE)</f>
        <v>#N/A</v>
      </c>
      <c r="AN91" s="12">
        <f>'F dve vrstici'!V179</f>
        <v>0</v>
      </c>
      <c r="AO91" s="21">
        <f>VLOOKUP(AN91,Procenti!$Q$1:$R$169,2,FALSE)</f>
        <v>0</v>
      </c>
      <c r="AP91" s="12">
        <f>'F dve vrstici'!W179</f>
        <v>0</v>
      </c>
      <c r="AQ91" s="21">
        <f>VLOOKUP(AP91,Procenti!$Q$1:$R$169,2,FALSE)</f>
        <v>0</v>
      </c>
      <c r="AR91" s="12">
        <f>'F dve vrstici'!X179</f>
        <v>0</v>
      </c>
      <c r="AS91" s="21">
        <f>-VLOOKUP(AR91,Procenti!$Q$1:$R$169,2,FALSE)</f>
        <v>0</v>
      </c>
      <c r="AT91" s="12">
        <f>'F dve vrstici'!Y179</f>
        <v>0</v>
      </c>
      <c r="AU91" s="21">
        <f>VLOOKUP(AT91,Procenti!$Q$1:$R$169,2,FALSE)</f>
        <v>0</v>
      </c>
      <c r="AV91" s="12">
        <f>'F dve vrstici'!Z179</f>
        <v>0</v>
      </c>
      <c r="AW91" s="21">
        <f>VLOOKUP(AV91,Procenti!$Q$1:$R$169,2,FALSE)</f>
        <v>0</v>
      </c>
    </row>
    <row r="92" spans="1:49" x14ac:dyDescent="0.25">
      <c r="A92" s="10" t="s">
        <v>5326</v>
      </c>
      <c r="B92" s="28"/>
      <c r="C92" s="33"/>
      <c r="D92" s="12">
        <f>'F dve vrstici'!D181</f>
        <v>0</v>
      </c>
      <c r="E92" s="21">
        <f>VLOOKUP(D92,Procenti!$Q$1:$R$169,2,FALSE)</f>
        <v>0</v>
      </c>
      <c r="F92" s="12">
        <f>'F dve vrstici'!E181</f>
        <v>0</v>
      </c>
      <c r="G92" s="21">
        <f>-VLOOKUP(F92,Procenti!$Q$1:$R$169,2,FALSE)</f>
        <v>0</v>
      </c>
      <c r="H92" s="12">
        <f>'F dve vrstici'!F181</f>
        <v>0</v>
      </c>
      <c r="I92" s="21">
        <f>-VLOOKUP(H92,Procenti!$Q$1:$R$169,2,FALSE)</f>
        <v>0</v>
      </c>
      <c r="J92" s="12">
        <f>'F dve vrstici'!H181</f>
        <v>0</v>
      </c>
      <c r="K92" s="21">
        <f>-VLOOKUP(J92,Procenti!$Q$1:$R$169,2,FALSE)</f>
        <v>0</v>
      </c>
      <c r="L92" s="12">
        <f>'F dve vrstici'!L181</f>
        <v>0</v>
      </c>
      <c r="M92" s="21">
        <f>VLOOKUP(L92,Procenti!$Q$1:$R$169,2,FALSE)</f>
        <v>0</v>
      </c>
      <c r="N92" s="12">
        <f>'F dve vrstici'!I181</f>
        <v>0</v>
      </c>
      <c r="O92" s="21">
        <f>VLOOKUP(N92,Procenti!$Q$1:$R$169,2,FALSE)</f>
        <v>0</v>
      </c>
      <c r="P92" s="12">
        <f>'F dve vrstici'!J181</f>
        <v>0</v>
      </c>
      <c r="Q92" s="21">
        <f>VLOOKUP(P92,Procenti!$Q$1:$R$169,2,FALSE)</f>
        <v>0</v>
      </c>
      <c r="R92" s="12">
        <f>'F dve vrstici'!K181</f>
        <v>0</v>
      </c>
      <c r="S92" s="21">
        <f>VLOOKUP(R92,Procenti!$Q$1:$R$169,2,FALSE)</f>
        <v>0</v>
      </c>
      <c r="T92" s="12">
        <f>'F dve vrstici'!L181</f>
        <v>0</v>
      </c>
      <c r="U92" s="21">
        <f>VLOOKUP(T92,Procenti!$Q$1:$R$169,2,FALSE)</f>
        <v>0</v>
      </c>
      <c r="V92" s="12">
        <f>'F dve vrstici'!M181</f>
        <v>0</v>
      </c>
      <c r="W92" s="21">
        <f>VLOOKUP(V92,Procenti!$Q$1:$R$169,2,FALSE)</f>
        <v>0</v>
      </c>
      <c r="X92" s="12">
        <f>'F dve vrstici'!N181</f>
        <v>0</v>
      </c>
      <c r="Y92" s="21">
        <f>VLOOKUP(X92,Procenti!$Q$1:$R$169,2,FALSE)</f>
        <v>0</v>
      </c>
      <c r="Z92" s="12">
        <f>'F dve vrstici'!O181</f>
        <v>0</v>
      </c>
      <c r="AA92" s="21" t="e">
        <f>VLOOKUP(Z92,Procenti!$C$2:$D$169,2,FALSE)</f>
        <v>#N/A</v>
      </c>
      <c r="AB92" s="12">
        <f>'F dve vrstici'!P181</f>
        <v>0</v>
      </c>
      <c r="AC92" s="21" t="e">
        <f>VLOOKUP(AB92,Procenti!$C$2:$D$169,2,FALSE)</f>
        <v>#N/A</v>
      </c>
      <c r="AD92" s="12">
        <f>'F dve vrstici'!Q181</f>
        <v>0</v>
      </c>
      <c r="AE92" s="21" t="e">
        <f>-VLOOKUP(AD92,Procenti!$A$2:$B$169,2,FALSE)</f>
        <v>#N/A</v>
      </c>
      <c r="AF92" s="12">
        <f>'F dve vrstici'!R181</f>
        <v>0</v>
      </c>
      <c r="AG92" s="21" t="e">
        <f>-VLOOKUP(AF92,Procenti!$A$2:$B$169,2,FALSE)</f>
        <v>#N/A</v>
      </c>
      <c r="AH92" s="12">
        <f>'F dve vrstici'!S181</f>
        <v>0</v>
      </c>
      <c r="AI92" s="21" t="e">
        <f>-VLOOKUP(AH92,Procenti!$A$2:$B$169,2,FALSE)</f>
        <v>#N/A</v>
      </c>
      <c r="AJ92" s="12">
        <f>'F dve vrstici'!T181</f>
        <v>0</v>
      </c>
      <c r="AK92" s="21" t="e">
        <f>-VLOOKUP(AJ92,Procenti!$A$2:$B$169,2,FALSE)</f>
        <v>#N/A</v>
      </c>
      <c r="AL92" s="12">
        <f>'F dve vrstici'!U181</f>
        <v>0</v>
      </c>
      <c r="AM92" s="21" t="e">
        <f>VLOOKUP(AL92,Procenti!$A$2:$B$169,2,FALSE)</f>
        <v>#N/A</v>
      </c>
      <c r="AN92" s="12">
        <f>'F dve vrstici'!V181</f>
        <v>0</v>
      </c>
      <c r="AO92" s="21">
        <f>VLOOKUP(AN92,Procenti!$Q$1:$R$169,2,FALSE)</f>
        <v>0</v>
      </c>
      <c r="AP92" s="12">
        <f>'F dve vrstici'!W181</f>
        <v>0</v>
      </c>
      <c r="AQ92" s="21">
        <f>VLOOKUP(AP92,Procenti!$Q$1:$R$169,2,FALSE)</f>
        <v>0</v>
      </c>
      <c r="AR92" s="12">
        <f>'F dve vrstici'!X181</f>
        <v>0</v>
      </c>
      <c r="AS92" s="21">
        <f>-VLOOKUP(AR92,Procenti!$Q$1:$R$169,2,FALSE)</f>
        <v>0</v>
      </c>
      <c r="AT92" s="12">
        <f>'F dve vrstici'!Y181</f>
        <v>0</v>
      </c>
      <c r="AU92" s="21">
        <f>VLOOKUP(AT92,Procenti!$Q$1:$R$169,2,FALSE)</f>
        <v>0</v>
      </c>
      <c r="AV92" s="12">
        <f>'F dve vrstici'!Z181</f>
        <v>0</v>
      </c>
      <c r="AW92" s="21">
        <f>VLOOKUP(AV92,Procenti!$Q$1:$R$169,2,FALSE)</f>
        <v>0</v>
      </c>
    </row>
    <row r="93" spans="1:49" x14ac:dyDescent="0.25">
      <c r="A93" s="10" t="s">
        <v>5327</v>
      </c>
      <c r="B93" s="28"/>
      <c r="C93" s="33"/>
      <c r="D93" s="12">
        <f>'F dve vrstici'!D183</f>
        <v>0</v>
      </c>
      <c r="E93" s="21">
        <f>VLOOKUP(D93,Procenti!$Q$1:$R$169,2,FALSE)</f>
        <v>0</v>
      </c>
      <c r="F93" s="12">
        <f>'F dve vrstici'!E183</f>
        <v>0</v>
      </c>
      <c r="G93" s="21">
        <f>-VLOOKUP(F93,Procenti!$Q$1:$R$169,2,FALSE)</f>
        <v>0</v>
      </c>
      <c r="H93" s="12">
        <f>'F dve vrstici'!F183</f>
        <v>0</v>
      </c>
      <c r="I93" s="21">
        <f>-VLOOKUP(H93,Procenti!$Q$1:$R$169,2,FALSE)</f>
        <v>0</v>
      </c>
      <c r="J93" s="12">
        <f>'F dve vrstici'!H183</f>
        <v>0</v>
      </c>
      <c r="K93" s="21">
        <f>-VLOOKUP(J93,Procenti!$Q$1:$R$169,2,FALSE)</f>
        <v>0</v>
      </c>
      <c r="L93" s="12">
        <f>'F dve vrstici'!L183</f>
        <v>0</v>
      </c>
      <c r="M93" s="21">
        <f>VLOOKUP(L93,Procenti!$Q$1:$R$169,2,FALSE)</f>
        <v>0</v>
      </c>
      <c r="N93" s="12">
        <f>'F dve vrstici'!I183</f>
        <v>0</v>
      </c>
      <c r="O93" s="21">
        <f>VLOOKUP(N93,Procenti!$Q$1:$R$169,2,FALSE)</f>
        <v>0</v>
      </c>
      <c r="P93" s="12">
        <f>'F dve vrstici'!J183</f>
        <v>0</v>
      </c>
      <c r="Q93" s="21">
        <f>VLOOKUP(P93,Procenti!$Q$1:$R$169,2,FALSE)</f>
        <v>0</v>
      </c>
      <c r="R93" s="12">
        <f>'F dve vrstici'!K183</f>
        <v>0</v>
      </c>
      <c r="S93" s="21">
        <f>VLOOKUP(R93,Procenti!$Q$1:$R$169,2,FALSE)</f>
        <v>0</v>
      </c>
      <c r="T93" s="12">
        <f>'F dve vrstici'!L183</f>
        <v>0</v>
      </c>
      <c r="U93" s="21">
        <f>VLOOKUP(T93,Procenti!$Q$1:$R$169,2,FALSE)</f>
        <v>0</v>
      </c>
      <c r="V93" s="12">
        <f>'F dve vrstici'!M183</f>
        <v>0</v>
      </c>
      <c r="W93" s="21">
        <f>VLOOKUP(V93,Procenti!$Q$1:$R$169,2,FALSE)</f>
        <v>0</v>
      </c>
      <c r="X93" s="12">
        <f>'F dve vrstici'!N183</f>
        <v>0</v>
      </c>
      <c r="Y93" s="21">
        <f>VLOOKUP(X93,Procenti!$Q$1:$R$169,2,FALSE)</f>
        <v>0</v>
      </c>
      <c r="Z93" s="12">
        <f>'F dve vrstici'!O183</f>
        <v>0</v>
      </c>
      <c r="AA93" s="21" t="e">
        <f>VLOOKUP(Z93,Procenti!$C$2:$D$169,2,FALSE)</f>
        <v>#N/A</v>
      </c>
      <c r="AB93" s="12">
        <f>'F dve vrstici'!P183</f>
        <v>0</v>
      </c>
      <c r="AC93" s="21" t="e">
        <f>VLOOKUP(AB93,Procenti!$C$2:$D$169,2,FALSE)</f>
        <v>#N/A</v>
      </c>
      <c r="AD93" s="12">
        <f>'F dve vrstici'!Q183</f>
        <v>0</v>
      </c>
      <c r="AE93" s="21" t="e">
        <f>-VLOOKUP(AD93,Procenti!$A$2:$B$169,2,FALSE)</f>
        <v>#N/A</v>
      </c>
      <c r="AF93" s="12">
        <f>'F dve vrstici'!R183</f>
        <v>0</v>
      </c>
      <c r="AG93" s="21" t="e">
        <f>-VLOOKUP(AF93,Procenti!$A$2:$B$169,2,FALSE)</f>
        <v>#N/A</v>
      </c>
      <c r="AH93" s="12">
        <f>'F dve vrstici'!S183</f>
        <v>0</v>
      </c>
      <c r="AI93" s="21" t="e">
        <f>-VLOOKUP(AH93,Procenti!$A$2:$B$169,2,FALSE)</f>
        <v>#N/A</v>
      </c>
      <c r="AJ93" s="12">
        <f>'F dve vrstici'!T183</f>
        <v>0</v>
      </c>
      <c r="AK93" s="21" t="e">
        <f>-VLOOKUP(AJ93,Procenti!$A$2:$B$169,2,FALSE)</f>
        <v>#N/A</v>
      </c>
      <c r="AL93" s="12">
        <f>'F dve vrstici'!U183</f>
        <v>0</v>
      </c>
      <c r="AM93" s="21" t="e">
        <f>VLOOKUP(AL93,Procenti!$A$2:$B$169,2,FALSE)</f>
        <v>#N/A</v>
      </c>
      <c r="AN93" s="12">
        <f>'F dve vrstici'!V183</f>
        <v>0</v>
      </c>
      <c r="AO93" s="21">
        <f>VLOOKUP(AN93,Procenti!$Q$1:$R$169,2,FALSE)</f>
        <v>0</v>
      </c>
      <c r="AP93" s="12">
        <f>'F dve vrstici'!W183</f>
        <v>0</v>
      </c>
      <c r="AQ93" s="21">
        <f>VLOOKUP(AP93,Procenti!$Q$1:$R$169,2,FALSE)</f>
        <v>0</v>
      </c>
      <c r="AR93" s="12">
        <f>'F dve vrstici'!X183</f>
        <v>0</v>
      </c>
      <c r="AS93" s="21">
        <f>-VLOOKUP(AR93,Procenti!$Q$1:$R$169,2,FALSE)</f>
        <v>0</v>
      </c>
      <c r="AT93" s="12">
        <f>'F dve vrstici'!Y183</f>
        <v>0</v>
      </c>
      <c r="AU93" s="21">
        <f>VLOOKUP(AT93,Procenti!$Q$1:$R$169,2,FALSE)</f>
        <v>0</v>
      </c>
      <c r="AV93" s="12">
        <f>'F dve vrstici'!Z183</f>
        <v>0</v>
      </c>
      <c r="AW93" s="21">
        <f>VLOOKUP(AV93,Procenti!$Q$1:$R$169,2,FALSE)</f>
        <v>0</v>
      </c>
    </row>
    <row r="94" spans="1:49" x14ac:dyDescent="0.25">
      <c r="A94" s="10" t="s">
        <v>5328</v>
      </c>
      <c r="B94" s="28"/>
      <c r="C94" s="33"/>
      <c r="D94" s="12">
        <f>'F dve vrstici'!D185</f>
        <v>0</v>
      </c>
      <c r="E94" s="21">
        <f>VLOOKUP(D94,Procenti!$Q$1:$R$169,2,FALSE)</f>
        <v>0</v>
      </c>
      <c r="F94" s="12">
        <f>'F dve vrstici'!E185</f>
        <v>0</v>
      </c>
      <c r="G94" s="21">
        <f>-VLOOKUP(F94,Procenti!$Q$1:$R$169,2,FALSE)</f>
        <v>0</v>
      </c>
      <c r="H94" s="12">
        <f>'F dve vrstici'!F185</f>
        <v>0</v>
      </c>
      <c r="I94" s="21">
        <f>-VLOOKUP(H94,Procenti!$Q$1:$R$169,2,FALSE)</f>
        <v>0</v>
      </c>
      <c r="J94" s="12">
        <f>'F dve vrstici'!H185</f>
        <v>0</v>
      </c>
      <c r="K94" s="21">
        <f>-VLOOKUP(J94,Procenti!$Q$1:$R$169,2,FALSE)</f>
        <v>0</v>
      </c>
      <c r="L94" s="12">
        <f>'F dve vrstici'!L185</f>
        <v>0</v>
      </c>
      <c r="M94" s="21">
        <f>VLOOKUP(L94,Procenti!$Q$1:$R$169,2,FALSE)</f>
        <v>0</v>
      </c>
      <c r="N94" s="12">
        <f>'F dve vrstici'!I185</f>
        <v>0</v>
      </c>
      <c r="O94" s="21">
        <f>VLOOKUP(N94,Procenti!$Q$1:$R$169,2,FALSE)</f>
        <v>0</v>
      </c>
      <c r="P94" s="12">
        <f>'F dve vrstici'!J185</f>
        <v>0</v>
      </c>
      <c r="Q94" s="21">
        <f>VLOOKUP(P94,Procenti!$Q$1:$R$169,2,FALSE)</f>
        <v>0</v>
      </c>
      <c r="R94" s="12">
        <f>'F dve vrstici'!K185</f>
        <v>0</v>
      </c>
      <c r="S94" s="21">
        <f>VLOOKUP(R94,Procenti!$Q$1:$R$169,2,FALSE)</f>
        <v>0</v>
      </c>
      <c r="T94" s="12">
        <f>'F dve vrstici'!L185</f>
        <v>0</v>
      </c>
      <c r="U94" s="21">
        <f>VLOOKUP(T94,Procenti!$Q$1:$R$169,2,FALSE)</f>
        <v>0</v>
      </c>
      <c r="V94" s="12">
        <f>'F dve vrstici'!M185</f>
        <v>0</v>
      </c>
      <c r="W94" s="21">
        <f>VLOOKUP(V94,Procenti!$Q$1:$R$169,2,FALSE)</f>
        <v>0</v>
      </c>
      <c r="X94" s="12">
        <f>'F dve vrstici'!N185</f>
        <v>0</v>
      </c>
      <c r="Y94" s="21">
        <f>VLOOKUP(X94,Procenti!$Q$1:$R$169,2,FALSE)</f>
        <v>0</v>
      </c>
      <c r="Z94" s="12">
        <f>'F dve vrstici'!O185</f>
        <v>0</v>
      </c>
      <c r="AA94" s="21" t="e">
        <f>VLOOKUP(Z94,Procenti!$C$2:$D$169,2,FALSE)</f>
        <v>#N/A</v>
      </c>
      <c r="AB94" s="12">
        <f>'F dve vrstici'!P185</f>
        <v>0</v>
      </c>
      <c r="AC94" s="21" t="e">
        <f>VLOOKUP(AB94,Procenti!$C$2:$D$169,2,FALSE)</f>
        <v>#N/A</v>
      </c>
      <c r="AD94" s="12">
        <f>'F dve vrstici'!Q185</f>
        <v>0</v>
      </c>
      <c r="AE94" s="21" t="e">
        <f>-VLOOKUP(AD94,Procenti!$A$2:$B$169,2,FALSE)</f>
        <v>#N/A</v>
      </c>
      <c r="AF94" s="12">
        <f>'F dve vrstici'!R185</f>
        <v>0</v>
      </c>
      <c r="AG94" s="21" t="e">
        <f>-VLOOKUP(AF94,Procenti!$A$2:$B$169,2,FALSE)</f>
        <v>#N/A</v>
      </c>
      <c r="AH94" s="12">
        <f>'F dve vrstici'!S185</f>
        <v>0</v>
      </c>
      <c r="AI94" s="21" t="e">
        <f>-VLOOKUP(AH94,Procenti!$A$2:$B$169,2,FALSE)</f>
        <v>#N/A</v>
      </c>
      <c r="AJ94" s="12">
        <f>'F dve vrstici'!T185</f>
        <v>0</v>
      </c>
      <c r="AK94" s="21" t="e">
        <f>-VLOOKUP(AJ94,Procenti!$A$2:$B$169,2,FALSE)</f>
        <v>#N/A</v>
      </c>
      <c r="AL94" s="12">
        <f>'F dve vrstici'!U185</f>
        <v>0</v>
      </c>
      <c r="AM94" s="21" t="e">
        <f>VLOOKUP(AL94,Procenti!$A$2:$B$169,2,FALSE)</f>
        <v>#N/A</v>
      </c>
      <c r="AN94" s="12">
        <f>'F dve vrstici'!V185</f>
        <v>0</v>
      </c>
      <c r="AO94" s="21">
        <f>VLOOKUP(AN94,Procenti!$Q$1:$R$169,2,FALSE)</f>
        <v>0</v>
      </c>
      <c r="AP94" s="12">
        <f>'F dve vrstici'!W185</f>
        <v>0</v>
      </c>
      <c r="AQ94" s="21">
        <f>VLOOKUP(AP94,Procenti!$Q$1:$R$169,2,FALSE)</f>
        <v>0</v>
      </c>
      <c r="AR94" s="12">
        <f>'F dve vrstici'!X185</f>
        <v>0</v>
      </c>
      <c r="AS94" s="21">
        <f>-VLOOKUP(AR94,Procenti!$Q$1:$R$169,2,FALSE)</f>
        <v>0</v>
      </c>
      <c r="AT94" s="12">
        <f>'F dve vrstici'!Y185</f>
        <v>0</v>
      </c>
      <c r="AU94" s="21">
        <f>VLOOKUP(AT94,Procenti!$Q$1:$R$169,2,FALSE)</f>
        <v>0</v>
      </c>
      <c r="AV94" s="12">
        <f>'F dve vrstici'!Z185</f>
        <v>0</v>
      </c>
      <c r="AW94" s="21">
        <f>VLOOKUP(AV94,Procenti!$Q$1:$R$169,2,FALSE)</f>
        <v>0</v>
      </c>
    </row>
    <row r="95" spans="1:49" x14ac:dyDescent="0.25">
      <c r="A95" s="10" t="s">
        <v>5329</v>
      </c>
      <c r="B95" s="28"/>
      <c r="C95" s="33"/>
      <c r="D95" s="12">
        <f>'F dve vrstici'!D187</f>
        <v>0</v>
      </c>
      <c r="E95" s="21">
        <f>VLOOKUP(D95,Procenti!$Q$1:$R$169,2,FALSE)</f>
        <v>0</v>
      </c>
      <c r="F95" s="12">
        <f>'F dve vrstici'!E187</f>
        <v>0</v>
      </c>
      <c r="G95" s="21">
        <f>-VLOOKUP(F95,Procenti!$Q$1:$R$169,2,FALSE)</f>
        <v>0</v>
      </c>
      <c r="H95" s="12">
        <f>'F dve vrstici'!F187</f>
        <v>0</v>
      </c>
      <c r="I95" s="21">
        <f>-VLOOKUP(H95,Procenti!$Q$1:$R$169,2,FALSE)</f>
        <v>0</v>
      </c>
      <c r="J95" s="12">
        <f>'F dve vrstici'!H187</f>
        <v>0</v>
      </c>
      <c r="K95" s="21">
        <f>-VLOOKUP(J95,Procenti!$Q$1:$R$169,2,FALSE)</f>
        <v>0</v>
      </c>
      <c r="L95" s="12">
        <f>'F dve vrstici'!L187</f>
        <v>0</v>
      </c>
      <c r="M95" s="21">
        <f>VLOOKUP(L95,Procenti!$Q$1:$R$169,2,FALSE)</f>
        <v>0</v>
      </c>
      <c r="N95" s="12">
        <f>'F dve vrstici'!I187</f>
        <v>0</v>
      </c>
      <c r="O95" s="21">
        <f>VLOOKUP(N95,Procenti!$Q$1:$R$169,2,FALSE)</f>
        <v>0</v>
      </c>
      <c r="P95" s="12">
        <f>'F dve vrstici'!J187</f>
        <v>0</v>
      </c>
      <c r="Q95" s="21">
        <f>VLOOKUP(P95,Procenti!$Q$1:$R$169,2,FALSE)</f>
        <v>0</v>
      </c>
      <c r="R95" s="12">
        <f>'F dve vrstici'!K187</f>
        <v>0</v>
      </c>
      <c r="S95" s="21">
        <f>VLOOKUP(R95,Procenti!$Q$1:$R$169,2,FALSE)</f>
        <v>0</v>
      </c>
      <c r="T95" s="12">
        <f>'F dve vrstici'!L187</f>
        <v>0</v>
      </c>
      <c r="U95" s="21">
        <f>VLOOKUP(T95,Procenti!$Q$1:$R$169,2,FALSE)</f>
        <v>0</v>
      </c>
      <c r="V95" s="12">
        <f>'F dve vrstici'!M187</f>
        <v>0</v>
      </c>
      <c r="W95" s="21">
        <f>VLOOKUP(V95,Procenti!$Q$1:$R$169,2,FALSE)</f>
        <v>0</v>
      </c>
      <c r="X95" s="12">
        <f>'F dve vrstici'!N187</f>
        <v>0</v>
      </c>
      <c r="Y95" s="21">
        <f>VLOOKUP(X95,Procenti!$Q$1:$R$169,2,FALSE)</f>
        <v>0</v>
      </c>
      <c r="Z95" s="12">
        <f>'F dve vrstici'!O187</f>
        <v>0</v>
      </c>
      <c r="AA95" s="21" t="e">
        <f>VLOOKUP(Z95,Procenti!$C$2:$D$169,2,FALSE)</f>
        <v>#N/A</v>
      </c>
      <c r="AB95" s="12">
        <f>'F dve vrstici'!P187</f>
        <v>0</v>
      </c>
      <c r="AC95" s="21" t="e">
        <f>VLOOKUP(AB95,Procenti!$C$2:$D$169,2,FALSE)</f>
        <v>#N/A</v>
      </c>
      <c r="AD95" s="12">
        <f>'F dve vrstici'!Q187</f>
        <v>0</v>
      </c>
      <c r="AE95" s="21" t="e">
        <f>-VLOOKUP(AD95,Procenti!$A$2:$B$169,2,FALSE)</f>
        <v>#N/A</v>
      </c>
      <c r="AF95" s="12">
        <f>'F dve vrstici'!R187</f>
        <v>0</v>
      </c>
      <c r="AG95" s="21" t="e">
        <f>-VLOOKUP(AF95,Procenti!$A$2:$B$169,2,FALSE)</f>
        <v>#N/A</v>
      </c>
      <c r="AH95" s="12">
        <f>'F dve vrstici'!S187</f>
        <v>0</v>
      </c>
      <c r="AI95" s="21" t="e">
        <f>-VLOOKUP(AH95,Procenti!$A$2:$B$169,2,FALSE)</f>
        <v>#N/A</v>
      </c>
      <c r="AJ95" s="12">
        <f>'F dve vrstici'!T187</f>
        <v>0</v>
      </c>
      <c r="AK95" s="21" t="e">
        <f>-VLOOKUP(AJ95,Procenti!$A$2:$B$169,2,FALSE)</f>
        <v>#N/A</v>
      </c>
      <c r="AL95" s="12">
        <f>'F dve vrstici'!U187</f>
        <v>0</v>
      </c>
      <c r="AM95" s="21" t="e">
        <f>VLOOKUP(AL95,Procenti!$A$2:$B$169,2,FALSE)</f>
        <v>#N/A</v>
      </c>
      <c r="AN95" s="12">
        <f>'F dve vrstici'!V187</f>
        <v>0</v>
      </c>
      <c r="AO95" s="21">
        <f>VLOOKUP(AN95,Procenti!$Q$1:$R$169,2,FALSE)</f>
        <v>0</v>
      </c>
      <c r="AP95" s="12">
        <f>'F dve vrstici'!W187</f>
        <v>0</v>
      </c>
      <c r="AQ95" s="21">
        <f>VLOOKUP(AP95,Procenti!$Q$1:$R$169,2,FALSE)</f>
        <v>0</v>
      </c>
      <c r="AR95" s="12">
        <f>'F dve vrstici'!X187</f>
        <v>0</v>
      </c>
      <c r="AS95" s="21">
        <f>-VLOOKUP(AR95,Procenti!$Q$1:$R$169,2,FALSE)</f>
        <v>0</v>
      </c>
      <c r="AT95" s="12">
        <f>'F dve vrstici'!Y187</f>
        <v>0</v>
      </c>
      <c r="AU95" s="21">
        <f>VLOOKUP(AT95,Procenti!$Q$1:$R$169,2,FALSE)</f>
        <v>0</v>
      </c>
      <c r="AV95" s="12">
        <f>'F dve vrstici'!Z187</f>
        <v>0</v>
      </c>
      <c r="AW95" s="21">
        <f>VLOOKUP(AV95,Procenti!$Q$1:$R$169,2,FALSE)</f>
        <v>0</v>
      </c>
    </row>
    <row r="96" spans="1:49" x14ac:dyDescent="0.25">
      <c r="A96" s="10" t="s">
        <v>5330</v>
      </c>
      <c r="B96" s="28"/>
      <c r="C96" s="33"/>
      <c r="D96" s="12">
        <f>'F dve vrstici'!D189</f>
        <v>0</v>
      </c>
      <c r="E96" s="21">
        <f>VLOOKUP(D96,Procenti!$Q$1:$R$169,2,FALSE)</f>
        <v>0</v>
      </c>
      <c r="F96" s="12">
        <f>'F dve vrstici'!E189</f>
        <v>0</v>
      </c>
      <c r="G96" s="21">
        <f>-VLOOKUP(F96,Procenti!$Q$1:$R$169,2,FALSE)</f>
        <v>0</v>
      </c>
      <c r="H96" s="12">
        <f>'F dve vrstici'!F189</f>
        <v>0</v>
      </c>
      <c r="I96" s="21">
        <f>-VLOOKUP(H96,Procenti!$Q$1:$R$169,2,FALSE)</f>
        <v>0</v>
      </c>
      <c r="J96" s="12">
        <f>'F dve vrstici'!H189</f>
        <v>0</v>
      </c>
      <c r="K96" s="21">
        <f>-VLOOKUP(J96,Procenti!$Q$1:$R$169,2,FALSE)</f>
        <v>0</v>
      </c>
      <c r="L96" s="12">
        <f>'F dve vrstici'!L189</f>
        <v>0</v>
      </c>
      <c r="M96" s="21">
        <f>VLOOKUP(L96,Procenti!$Q$1:$R$169,2,FALSE)</f>
        <v>0</v>
      </c>
      <c r="N96" s="12">
        <f>'F dve vrstici'!I189</f>
        <v>0</v>
      </c>
      <c r="O96" s="21">
        <f>VLOOKUP(N96,Procenti!$Q$1:$R$169,2,FALSE)</f>
        <v>0</v>
      </c>
      <c r="P96" s="12">
        <f>'F dve vrstici'!J189</f>
        <v>0</v>
      </c>
      <c r="Q96" s="21">
        <f>VLOOKUP(P96,Procenti!$Q$1:$R$169,2,FALSE)</f>
        <v>0</v>
      </c>
      <c r="R96" s="12">
        <f>'F dve vrstici'!K189</f>
        <v>0</v>
      </c>
      <c r="S96" s="21">
        <f>VLOOKUP(R96,Procenti!$Q$1:$R$169,2,FALSE)</f>
        <v>0</v>
      </c>
      <c r="T96" s="12">
        <f>'F dve vrstici'!L189</f>
        <v>0</v>
      </c>
      <c r="U96" s="21">
        <f>VLOOKUP(T96,Procenti!$Q$1:$R$169,2,FALSE)</f>
        <v>0</v>
      </c>
      <c r="V96" s="12">
        <f>'F dve vrstici'!M189</f>
        <v>0</v>
      </c>
      <c r="W96" s="21">
        <f>VLOOKUP(V96,Procenti!$Q$1:$R$169,2,FALSE)</f>
        <v>0</v>
      </c>
      <c r="X96" s="12">
        <f>'F dve vrstici'!N189</f>
        <v>0</v>
      </c>
      <c r="Y96" s="21">
        <f>VLOOKUP(X96,Procenti!$Q$1:$R$169,2,FALSE)</f>
        <v>0</v>
      </c>
      <c r="Z96" s="12">
        <f>'F dve vrstici'!O189</f>
        <v>0</v>
      </c>
      <c r="AA96" s="21" t="e">
        <f>VLOOKUP(Z96,Procenti!$C$2:$D$169,2,FALSE)</f>
        <v>#N/A</v>
      </c>
      <c r="AB96" s="12">
        <f>'F dve vrstici'!P189</f>
        <v>0</v>
      </c>
      <c r="AC96" s="21" t="e">
        <f>VLOOKUP(AB96,Procenti!$C$2:$D$169,2,FALSE)</f>
        <v>#N/A</v>
      </c>
      <c r="AD96" s="12">
        <f>'F dve vrstici'!Q189</f>
        <v>0</v>
      </c>
      <c r="AE96" s="21" t="e">
        <f>-VLOOKUP(AD96,Procenti!$A$2:$B$169,2,FALSE)</f>
        <v>#N/A</v>
      </c>
      <c r="AF96" s="12">
        <f>'F dve vrstici'!R189</f>
        <v>0</v>
      </c>
      <c r="AG96" s="21" t="e">
        <f>-VLOOKUP(AF96,Procenti!$A$2:$B$169,2,FALSE)</f>
        <v>#N/A</v>
      </c>
      <c r="AH96" s="12">
        <f>'F dve vrstici'!S189</f>
        <v>0</v>
      </c>
      <c r="AI96" s="21" t="e">
        <f>-VLOOKUP(AH96,Procenti!$A$2:$B$169,2,FALSE)</f>
        <v>#N/A</v>
      </c>
      <c r="AJ96" s="12">
        <f>'F dve vrstici'!T189</f>
        <v>0</v>
      </c>
      <c r="AK96" s="21" t="e">
        <f>-VLOOKUP(AJ96,Procenti!$A$2:$B$169,2,FALSE)</f>
        <v>#N/A</v>
      </c>
      <c r="AL96" s="12">
        <f>'F dve vrstici'!U189</f>
        <v>0</v>
      </c>
      <c r="AM96" s="21" t="e">
        <f>VLOOKUP(AL96,Procenti!$A$2:$B$169,2,FALSE)</f>
        <v>#N/A</v>
      </c>
      <c r="AN96" s="12">
        <f>'F dve vrstici'!V189</f>
        <v>0</v>
      </c>
      <c r="AO96" s="21">
        <f>VLOOKUP(AN96,Procenti!$Q$1:$R$169,2,FALSE)</f>
        <v>0</v>
      </c>
      <c r="AP96" s="12">
        <f>'F dve vrstici'!W189</f>
        <v>0</v>
      </c>
      <c r="AQ96" s="21">
        <f>VLOOKUP(AP96,Procenti!$Q$1:$R$169,2,FALSE)</f>
        <v>0</v>
      </c>
      <c r="AR96" s="12">
        <f>'F dve vrstici'!X189</f>
        <v>0</v>
      </c>
      <c r="AS96" s="21">
        <f>-VLOOKUP(AR96,Procenti!$Q$1:$R$169,2,FALSE)</f>
        <v>0</v>
      </c>
      <c r="AT96" s="12">
        <f>'F dve vrstici'!Y189</f>
        <v>0</v>
      </c>
      <c r="AU96" s="21">
        <f>VLOOKUP(AT96,Procenti!$Q$1:$R$169,2,FALSE)</f>
        <v>0</v>
      </c>
      <c r="AV96" s="12">
        <f>'F dve vrstici'!Z189</f>
        <v>0</v>
      </c>
      <c r="AW96" s="21">
        <f>VLOOKUP(AV96,Procenti!$Q$1:$R$169,2,FALSE)</f>
        <v>0</v>
      </c>
    </row>
    <row r="97" spans="1:49" x14ac:dyDescent="0.25">
      <c r="A97" s="10" t="s">
        <v>5331</v>
      </c>
      <c r="B97" s="28"/>
      <c r="C97" s="33"/>
      <c r="D97" s="12">
        <f>'F dve vrstici'!D191</f>
        <v>0</v>
      </c>
      <c r="E97" s="21">
        <f>VLOOKUP(D97,Procenti!$Q$1:$R$169,2,FALSE)</f>
        <v>0</v>
      </c>
      <c r="F97" s="12">
        <f>'F dve vrstici'!E191</f>
        <v>0</v>
      </c>
      <c r="G97" s="21">
        <f>-VLOOKUP(F97,Procenti!$Q$1:$R$169,2,FALSE)</f>
        <v>0</v>
      </c>
      <c r="H97" s="12">
        <f>'F dve vrstici'!F191</f>
        <v>0</v>
      </c>
      <c r="I97" s="21">
        <f>-VLOOKUP(H97,Procenti!$Q$1:$R$169,2,FALSE)</f>
        <v>0</v>
      </c>
      <c r="J97" s="12">
        <f>'F dve vrstici'!H191</f>
        <v>0</v>
      </c>
      <c r="K97" s="21">
        <f>-VLOOKUP(J97,Procenti!$Q$1:$R$169,2,FALSE)</f>
        <v>0</v>
      </c>
      <c r="L97" s="12">
        <f>'F dve vrstici'!L191</f>
        <v>0</v>
      </c>
      <c r="M97" s="21">
        <f>VLOOKUP(L97,Procenti!$Q$1:$R$169,2,FALSE)</f>
        <v>0</v>
      </c>
      <c r="N97" s="12">
        <f>'F dve vrstici'!I191</f>
        <v>0</v>
      </c>
      <c r="O97" s="21">
        <f>VLOOKUP(N97,Procenti!$Q$1:$R$169,2,FALSE)</f>
        <v>0</v>
      </c>
      <c r="P97" s="12">
        <f>'F dve vrstici'!J191</f>
        <v>0</v>
      </c>
      <c r="Q97" s="21">
        <f>VLOOKUP(P97,Procenti!$Q$1:$R$169,2,FALSE)</f>
        <v>0</v>
      </c>
      <c r="R97" s="12">
        <f>'F dve vrstici'!K191</f>
        <v>0</v>
      </c>
      <c r="S97" s="21">
        <f>VLOOKUP(R97,Procenti!$Q$1:$R$169,2,FALSE)</f>
        <v>0</v>
      </c>
      <c r="T97" s="12">
        <f>'F dve vrstici'!L191</f>
        <v>0</v>
      </c>
      <c r="U97" s="21">
        <f>VLOOKUP(T97,Procenti!$Q$1:$R$169,2,FALSE)</f>
        <v>0</v>
      </c>
      <c r="V97" s="12">
        <f>'F dve vrstici'!M191</f>
        <v>0</v>
      </c>
      <c r="W97" s="21">
        <f>VLOOKUP(V97,Procenti!$Q$1:$R$169,2,FALSE)</f>
        <v>0</v>
      </c>
      <c r="X97" s="12">
        <f>'F dve vrstici'!N191</f>
        <v>0</v>
      </c>
      <c r="Y97" s="21">
        <f>VLOOKUP(X97,Procenti!$Q$1:$R$169,2,FALSE)</f>
        <v>0</v>
      </c>
      <c r="Z97" s="12">
        <f>'F dve vrstici'!O191</f>
        <v>0</v>
      </c>
      <c r="AA97" s="21" t="e">
        <f>VLOOKUP(Z97,Procenti!$C$2:$D$169,2,FALSE)</f>
        <v>#N/A</v>
      </c>
      <c r="AB97" s="12">
        <f>'F dve vrstici'!P191</f>
        <v>0</v>
      </c>
      <c r="AC97" s="21" t="e">
        <f>VLOOKUP(AB97,Procenti!$C$2:$D$169,2,FALSE)</f>
        <v>#N/A</v>
      </c>
      <c r="AD97" s="12">
        <f>'F dve vrstici'!Q191</f>
        <v>0</v>
      </c>
      <c r="AE97" s="21" t="e">
        <f>-VLOOKUP(AD97,Procenti!$A$2:$B$169,2,FALSE)</f>
        <v>#N/A</v>
      </c>
      <c r="AF97" s="12">
        <f>'F dve vrstici'!R191</f>
        <v>0</v>
      </c>
      <c r="AG97" s="21" t="e">
        <f>-VLOOKUP(AF97,Procenti!$A$2:$B$169,2,FALSE)</f>
        <v>#N/A</v>
      </c>
      <c r="AH97" s="12">
        <f>'F dve vrstici'!S191</f>
        <v>0</v>
      </c>
      <c r="AI97" s="21" t="e">
        <f>-VLOOKUP(AH97,Procenti!$A$2:$B$169,2,FALSE)</f>
        <v>#N/A</v>
      </c>
      <c r="AJ97" s="12">
        <f>'F dve vrstici'!T191</f>
        <v>0</v>
      </c>
      <c r="AK97" s="21" t="e">
        <f>-VLOOKUP(AJ97,Procenti!$A$2:$B$169,2,FALSE)</f>
        <v>#N/A</v>
      </c>
      <c r="AL97" s="12">
        <f>'F dve vrstici'!U191</f>
        <v>0</v>
      </c>
      <c r="AM97" s="21" t="e">
        <f>VLOOKUP(AL97,Procenti!$A$2:$B$169,2,FALSE)</f>
        <v>#N/A</v>
      </c>
      <c r="AN97" s="12">
        <f>'F dve vrstici'!V191</f>
        <v>0</v>
      </c>
      <c r="AO97" s="21">
        <f>VLOOKUP(AN97,Procenti!$Q$1:$R$169,2,FALSE)</f>
        <v>0</v>
      </c>
      <c r="AP97" s="12">
        <f>'F dve vrstici'!W191</f>
        <v>0</v>
      </c>
      <c r="AQ97" s="21">
        <f>VLOOKUP(AP97,Procenti!$Q$1:$R$169,2,FALSE)</f>
        <v>0</v>
      </c>
      <c r="AR97" s="12">
        <f>'F dve vrstici'!X191</f>
        <v>0</v>
      </c>
      <c r="AS97" s="21">
        <f>-VLOOKUP(AR97,Procenti!$Q$1:$R$169,2,FALSE)</f>
        <v>0</v>
      </c>
      <c r="AT97" s="12">
        <f>'F dve vrstici'!Y191</f>
        <v>0</v>
      </c>
      <c r="AU97" s="21">
        <f>VLOOKUP(AT97,Procenti!$Q$1:$R$169,2,FALSE)</f>
        <v>0</v>
      </c>
      <c r="AV97" s="12">
        <f>'F dve vrstici'!Z191</f>
        <v>0</v>
      </c>
      <c r="AW97" s="21">
        <f>VLOOKUP(AV97,Procenti!$Q$1:$R$169,2,FALSE)</f>
        <v>0</v>
      </c>
    </row>
    <row r="98" spans="1:49" x14ac:dyDescent="0.25">
      <c r="A98" s="10" t="s">
        <v>5332</v>
      </c>
      <c r="B98" s="28"/>
      <c r="C98" s="33"/>
      <c r="D98" s="12">
        <f>'F dve vrstici'!D193</f>
        <v>0</v>
      </c>
      <c r="E98" s="21">
        <f>VLOOKUP(D98,Procenti!$Q$1:$R$169,2,FALSE)</f>
        <v>0</v>
      </c>
      <c r="F98" s="12">
        <f>'F dve vrstici'!E193</f>
        <v>0</v>
      </c>
      <c r="G98" s="21">
        <f>-VLOOKUP(F98,Procenti!$Q$1:$R$169,2,FALSE)</f>
        <v>0</v>
      </c>
      <c r="H98" s="12">
        <f>'F dve vrstici'!F193</f>
        <v>0</v>
      </c>
      <c r="I98" s="21">
        <f>-VLOOKUP(H98,Procenti!$Q$1:$R$169,2,FALSE)</f>
        <v>0</v>
      </c>
      <c r="J98" s="12">
        <f>'F dve vrstici'!H193</f>
        <v>0</v>
      </c>
      <c r="K98" s="21">
        <f>-VLOOKUP(J98,Procenti!$Q$1:$R$169,2,FALSE)</f>
        <v>0</v>
      </c>
      <c r="L98" s="12">
        <f>'F dve vrstici'!L193</f>
        <v>0</v>
      </c>
      <c r="M98" s="21">
        <f>VLOOKUP(L98,Procenti!$Q$1:$R$169,2,FALSE)</f>
        <v>0</v>
      </c>
      <c r="N98" s="12">
        <f>'F dve vrstici'!I193</f>
        <v>0</v>
      </c>
      <c r="O98" s="21">
        <f>VLOOKUP(N98,Procenti!$Q$1:$R$169,2,FALSE)</f>
        <v>0</v>
      </c>
      <c r="P98" s="12">
        <f>'F dve vrstici'!J193</f>
        <v>0</v>
      </c>
      <c r="Q98" s="21">
        <f>VLOOKUP(P98,Procenti!$Q$1:$R$169,2,FALSE)</f>
        <v>0</v>
      </c>
      <c r="R98" s="12">
        <f>'F dve vrstici'!K193</f>
        <v>0</v>
      </c>
      <c r="S98" s="21">
        <f>VLOOKUP(R98,Procenti!$Q$1:$R$169,2,FALSE)</f>
        <v>0</v>
      </c>
      <c r="T98" s="12">
        <f>'F dve vrstici'!L193</f>
        <v>0</v>
      </c>
      <c r="U98" s="21">
        <f>VLOOKUP(T98,Procenti!$Q$1:$R$169,2,FALSE)</f>
        <v>0</v>
      </c>
      <c r="V98" s="12">
        <f>'F dve vrstici'!M193</f>
        <v>0</v>
      </c>
      <c r="W98" s="21">
        <f>VLOOKUP(V98,Procenti!$Q$1:$R$169,2,FALSE)</f>
        <v>0</v>
      </c>
      <c r="X98" s="12">
        <f>'F dve vrstici'!N193</f>
        <v>0</v>
      </c>
      <c r="Y98" s="21">
        <f>VLOOKUP(X98,Procenti!$Q$1:$R$169,2,FALSE)</f>
        <v>0</v>
      </c>
      <c r="Z98" s="12">
        <f>'F dve vrstici'!O193</f>
        <v>0</v>
      </c>
      <c r="AA98" s="21" t="e">
        <f>VLOOKUP(Z98,Procenti!$C$2:$D$169,2,FALSE)</f>
        <v>#N/A</v>
      </c>
      <c r="AB98" s="12">
        <f>'F dve vrstici'!P193</f>
        <v>0</v>
      </c>
      <c r="AC98" s="21" t="e">
        <f>VLOOKUP(AB98,Procenti!$C$2:$D$169,2,FALSE)</f>
        <v>#N/A</v>
      </c>
      <c r="AD98" s="12">
        <f>'F dve vrstici'!Q193</f>
        <v>0</v>
      </c>
      <c r="AE98" s="21" t="e">
        <f>-VLOOKUP(AD98,Procenti!$A$2:$B$169,2,FALSE)</f>
        <v>#N/A</v>
      </c>
      <c r="AF98" s="12">
        <f>'F dve vrstici'!R193</f>
        <v>0</v>
      </c>
      <c r="AG98" s="21" t="e">
        <f>-VLOOKUP(AF98,Procenti!$A$2:$B$169,2,FALSE)</f>
        <v>#N/A</v>
      </c>
      <c r="AH98" s="12">
        <f>'F dve vrstici'!S193</f>
        <v>0</v>
      </c>
      <c r="AI98" s="21" t="e">
        <f>-VLOOKUP(AH98,Procenti!$A$2:$B$169,2,FALSE)</f>
        <v>#N/A</v>
      </c>
      <c r="AJ98" s="12">
        <f>'F dve vrstici'!T193</f>
        <v>0</v>
      </c>
      <c r="AK98" s="21" t="e">
        <f>-VLOOKUP(AJ98,Procenti!$A$2:$B$169,2,FALSE)</f>
        <v>#N/A</v>
      </c>
      <c r="AL98" s="12">
        <f>'F dve vrstici'!U193</f>
        <v>0</v>
      </c>
      <c r="AM98" s="21" t="e">
        <f>VLOOKUP(AL98,Procenti!$A$2:$B$169,2,FALSE)</f>
        <v>#N/A</v>
      </c>
      <c r="AN98" s="12">
        <f>'F dve vrstici'!V193</f>
        <v>0</v>
      </c>
      <c r="AO98" s="21">
        <f>VLOOKUP(AN98,Procenti!$Q$1:$R$169,2,FALSE)</f>
        <v>0</v>
      </c>
      <c r="AP98" s="12">
        <f>'F dve vrstici'!W193</f>
        <v>0</v>
      </c>
      <c r="AQ98" s="21">
        <f>VLOOKUP(AP98,Procenti!$Q$1:$R$169,2,FALSE)</f>
        <v>0</v>
      </c>
      <c r="AR98" s="12">
        <f>'F dve vrstici'!X193</f>
        <v>0</v>
      </c>
      <c r="AS98" s="21">
        <f>-VLOOKUP(AR98,Procenti!$Q$1:$R$169,2,FALSE)</f>
        <v>0</v>
      </c>
      <c r="AT98" s="12">
        <f>'F dve vrstici'!Y193</f>
        <v>0</v>
      </c>
      <c r="AU98" s="21">
        <f>VLOOKUP(AT98,Procenti!$Q$1:$R$169,2,FALSE)</f>
        <v>0</v>
      </c>
      <c r="AV98" s="12">
        <f>'F dve vrstici'!Z193</f>
        <v>0</v>
      </c>
      <c r="AW98" s="21">
        <f>VLOOKUP(AV98,Procenti!$Q$1:$R$169,2,FALSE)</f>
        <v>0</v>
      </c>
    </row>
    <row r="99" spans="1:49" x14ac:dyDescent="0.25">
      <c r="A99" s="10" t="s">
        <v>5333</v>
      </c>
      <c r="B99" s="28"/>
      <c r="C99" s="33"/>
      <c r="D99" s="12">
        <f>'F dve vrstici'!D195</f>
        <v>0</v>
      </c>
      <c r="E99" s="21">
        <f>VLOOKUP(D99,Procenti!$Q$1:$R$169,2,FALSE)</f>
        <v>0</v>
      </c>
      <c r="F99" s="12">
        <f>'F dve vrstici'!E195</f>
        <v>0</v>
      </c>
      <c r="G99" s="21">
        <f>-VLOOKUP(F99,Procenti!$Q$1:$R$169,2,FALSE)</f>
        <v>0</v>
      </c>
      <c r="H99" s="12">
        <f>'F dve vrstici'!F195</f>
        <v>0</v>
      </c>
      <c r="I99" s="21">
        <f>-VLOOKUP(H99,Procenti!$Q$1:$R$169,2,FALSE)</f>
        <v>0</v>
      </c>
      <c r="J99" s="12">
        <f>'F dve vrstici'!H195</f>
        <v>0</v>
      </c>
      <c r="K99" s="21">
        <f>-VLOOKUP(J99,Procenti!$Q$1:$R$169,2,FALSE)</f>
        <v>0</v>
      </c>
      <c r="L99" s="12">
        <f>'F dve vrstici'!L195</f>
        <v>0</v>
      </c>
      <c r="M99" s="21">
        <f>VLOOKUP(L99,Procenti!$Q$1:$R$169,2,FALSE)</f>
        <v>0</v>
      </c>
      <c r="N99" s="12">
        <f>'F dve vrstici'!I195</f>
        <v>0</v>
      </c>
      <c r="O99" s="21">
        <f>VLOOKUP(N99,Procenti!$Q$1:$R$169,2,FALSE)</f>
        <v>0</v>
      </c>
      <c r="P99" s="12">
        <f>'F dve vrstici'!J195</f>
        <v>0</v>
      </c>
      <c r="Q99" s="21">
        <f>VLOOKUP(P99,Procenti!$Q$1:$R$169,2,FALSE)</f>
        <v>0</v>
      </c>
      <c r="R99" s="12">
        <f>'F dve vrstici'!K195</f>
        <v>0</v>
      </c>
      <c r="S99" s="21">
        <f>VLOOKUP(R99,Procenti!$Q$1:$R$169,2,FALSE)</f>
        <v>0</v>
      </c>
      <c r="T99" s="12">
        <f>'F dve vrstici'!L195</f>
        <v>0</v>
      </c>
      <c r="U99" s="21">
        <f>VLOOKUP(T99,Procenti!$Q$1:$R$169,2,FALSE)</f>
        <v>0</v>
      </c>
      <c r="V99" s="12">
        <f>'F dve vrstici'!M195</f>
        <v>0</v>
      </c>
      <c r="W99" s="21">
        <f>VLOOKUP(V99,Procenti!$Q$1:$R$169,2,FALSE)</f>
        <v>0</v>
      </c>
      <c r="X99" s="12">
        <f>'F dve vrstici'!N195</f>
        <v>0</v>
      </c>
      <c r="Y99" s="21">
        <f>VLOOKUP(X99,Procenti!$Q$1:$R$169,2,FALSE)</f>
        <v>0</v>
      </c>
      <c r="Z99" s="12">
        <f>'F dve vrstici'!O195</f>
        <v>0</v>
      </c>
      <c r="AA99" s="21" t="e">
        <f>VLOOKUP(Z99,Procenti!$C$2:$D$169,2,FALSE)</f>
        <v>#N/A</v>
      </c>
      <c r="AB99" s="12">
        <f>'F dve vrstici'!P195</f>
        <v>0</v>
      </c>
      <c r="AC99" s="21" t="e">
        <f>VLOOKUP(AB99,Procenti!$C$2:$D$169,2,FALSE)</f>
        <v>#N/A</v>
      </c>
      <c r="AD99" s="12">
        <f>'F dve vrstici'!Q195</f>
        <v>0</v>
      </c>
      <c r="AE99" s="21" t="e">
        <f>-VLOOKUP(AD99,Procenti!$A$2:$B$169,2,FALSE)</f>
        <v>#N/A</v>
      </c>
      <c r="AF99" s="12">
        <f>'F dve vrstici'!R195</f>
        <v>0</v>
      </c>
      <c r="AG99" s="21" t="e">
        <f>-VLOOKUP(AF99,Procenti!$A$2:$B$169,2,FALSE)</f>
        <v>#N/A</v>
      </c>
      <c r="AH99" s="12">
        <f>'F dve vrstici'!S195</f>
        <v>0</v>
      </c>
      <c r="AI99" s="21" t="e">
        <f>-VLOOKUP(AH99,Procenti!$A$2:$B$169,2,FALSE)</f>
        <v>#N/A</v>
      </c>
      <c r="AJ99" s="12">
        <f>'F dve vrstici'!T195</f>
        <v>0</v>
      </c>
      <c r="AK99" s="21" t="e">
        <f>-VLOOKUP(AJ99,Procenti!$A$2:$B$169,2,FALSE)</f>
        <v>#N/A</v>
      </c>
      <c r="AL99" s="12">
        <f>'F dve vrstici'!U195</f>
        <v>0</v>
      </c>
      <c r="AM99" s="21" t="e">
        <f>VLOOKUP(AL99,Procenti!$A$2:$B$169,2,FALSE)</f>
        <v>#N/A</v>
      </c>
      <c r="AN99" s="12">
        <f>'F dve vrstici'!V195</f>
        <v>0</v>
      </c>
      <c r="AO99" s="21">
        <f>VLOOKUP(AN99,Procenti!$Q$1:$R$169,2,FALSE)</f>
        <v>0</v>
      </c>
      <c r="AP99" s="12">
        <f>'F dve vrstici'!W195</f>
        <v>0</v>
      </c>
      <c r="AQ99" s="21">
        <f>VLOOKUP(AP99,Procenti!$Q$1:$R$169,2,FALSE)</f>
        <v>0</v>
      </c>
      <c r="AR99" s="12">
        <f>'F dve vrstici'!X195</f>
        <v>0</v>
      </c>
      <c r="AS99" s="21">
        <f>-VLOOKUP(AR99,Procenti!$Q$1:$R$169,2,FALSE)</f>
        <v>0</v>
      </c>
      <c r="AT99" s="12">
        <f>'F dve vrstici'!Y195</f>
        <v>0</v>
      </c>
      <c r="AU99" s="21">
        <f>VLOOKUP(AT99,Procenti!$Q$1:$R$169,2,FALSE)</f>
        <v>0</v>
      </c>
      <c r="AV99" s="12">
        <f>'F dve vrstici'!Z195</f>
        <v>0</v>
      </c>
      <c r="AW99" s="21">
        <f>VLOOKUP(AV99,Procenti!$Q$1:$R$169,2,FALSE)</f>
        <v>0</v>
      </c>
    </row>
    <row r="100" spans="1:49" x14ac:dyDescent="0.25">
      <c r="A100" s="10" t="s">
        <v>5334</v>
      </c>
      <c r="B100" s="28"/>
      <c r="C100" s="33"/>
      <c r="D100" s="12">
        <f>'F dve vrstici'!D197</f>
        <v>0</v>
      </c>
      <c r="E100" s="21">
        <f>VLOOKUP(D100,Procenti!$Q$1:$R$169,2,FALSE)</f>
        <v>0</v>
      </c>
      <c r="F100" s="12">
        <f>'F dve vrstici'!E197</f>
        <v>0</v>
      </c>
      <c r="G100" s="21">
        <f>-VLOOKUP(F100,Procenti!$Q$1:$R$169,2,FALSE)</f>
        <v>0</v>
      </c>
      <c r="H100" s="12">
        <f>'F dve vrstici'!F197</f>
        <v>0</v>
      </c>
      <c r="I100" s="21">
        <f>-VLOOKUP(H100,Procenti!$Q$1:$R$169,2,FALSE)</f>
        <v>0</v>
      </c>
      <c r="J100" s="12">
        <f>'F dve vrstici'!H197</f>
        <v>0</v>
      </c>
      <c r="K100" s="21">
        <f>-VLOOKUP(J100,Procenti!$Q$1:$R$169,2,FALSE)</f>
        <v>0</v>
      </c>
      <c r="L100" s="12">
        <f>'F dve vrstici'!L197</f>
        <v>0</v>
      </c>
      <c r="M100" s="21">
        <f>VLOOKUP(L100,Procenti!$Q$1:$R$169,2,FALSE)</f>
        <v>0</v>
      </c>
      <c r="N100" s="12">
        <f>'F dve vrstici'!I197</f>
        <v>0</v>
      </c>
      <c r="O100" s="21">
        <f>VLOOKUP(N100,Procenti!$Q$1:$R$169,2,FALSE)</f>
        <v>0</v>
      </c>
      <c r="P100" s="12">
        <f>'F dve vrstici'!J197</f>
        <v>0</v>
      </c>
      <c r="Q100" s="21">
        <f>VLOOKUP(P100,Procenti!$Q$1:$R$169,2,FALSE)</f>
        <v>0</v>
      </c>
      <c r="R100" s="12">
        <f>'F dve vrstici'!K197</f>
        <v>0</v>
      </c>
      <c r="S100" s="21">
        <f>VLOOKUP(R100,Procenti!$Q$1:$R$169,2,FALSE)</f>
        <v>0</v>
      </c>
      <c r="T100" s="12">
        <f>'F dve vrstici'!L197</f>
        <v>0</v>
      </c>
      <c r="U100" s="21">
        <f>VLOOKUP(T100,Procenti!$Q$1:$R$169,2,FALSE)</f>
        <v>0</v>
      </c>
      <c r="V100" s="12">
        <f>'F dve vrstici'!M197</f>
        <v>0</v>
      </c>
      <c r="W100" s="21">
        <f>VLOOKUP(V100,Procenti!$Q$1:$R$169,2,FALSE)</f>
        <v>0</v>
      </c>
      <c r="X100" s="12">
        <f>'F dve vrstici'!N197</f>
        <v>0</v>
      </c>
      <c r="Y100" s="21">
        <f>VLOOKUP(X100,Procenti!$Q$1:$R$169,2,FALSE)</f>
        <v>0</v>
      </c>
      <c r="Z100" s="12">
        <f>'F dve vrstici'!O197</f>
        <v>0</v>
      </c>
      <c r="AA100" s="21" t="e">
        <f>VLOOKUP(Z100,Procenti!$C$2:$D$169,2,FALSE)</f>
        <v>#N/A</v>
      </c>
      <c r="AB100" s="12">
        <f>'F dve vrstici'!P197</f>
        <v>0</v>
      </c>
      <c r="AC100" s="21" t="e">
        <f>VLOOKUP(AB100,Procenti!$C$2:$D$169,2,FALSE)</f>
        <v>#N/A</v>
      </c>
      <c r="AD100" s="12">
        <f>'F dve vrstici'!Q197</f>
        <v>0</v>
      </c>
      <c r="AE100" s="21" t="e">
        <f>-VLOOKUP(AD100,Procenti!$A$2:$B$169,2,FALSE)</f>
        <v>#N/A</v>
      </c>
      <c r="AF100" s="12">
        <f>'F dve vrstici'!R197</f>
        <v>0</v>
      </c>
      <c r="AG100" s="21" t="e">
        <f>-VLOOKUP(AF100,Procenti!$A$2:$B$169,2,FALSE)</f>
        <v>#N/A</v>
      </c>
      <c r="AH100" s="12">
        <f>'F dve vrstici'!S197</f>
        <v>0</v>
      </c>
      <c r="AI100" s="21" t="e">
        <f>-VLOOKUP(AH100,Procenti!$A$2:$B$169,2,FALSE)</f>
        <v>#N/A</v>
      </c>
      <c r="AJ100" s="12">
        <f>'F dve vrstici'!T197</f>
        <v>0</v>
      </c>
      <c r="AK100" s="21" t="e">
        <f>-VLOOKUP(AJ100,Procenti!$A$2:$B$169,2,FALSE)</f>
        <v>#N/A</v>
      </c>
      <c r="AL100" s="12">
        <f>'F dve vrstici'!U197</f>
        <v>0</v>
      </c>
      <c r="AM100" s="21" t="e">
        <f>VLOOKUP(AL100,Procenti!$A$2:$B$169,2,FALSE)</f>
        <v>#N/A</v>
      </c>
      <c r="AN100" s="12">
        <f>'F dve vrstici'!V197</f>
        <v>0</v>
      </c>
      <c r="AO100" s="21">
        <f>VLOOKUP(AN100,Procenti!$Q$1:$R$169,2,FALSE)</f>
        <v>0</v>
      </c>
      <c r="AP100" s="12">
        <f>'F dve vrstici'!W197</f>
        <v>0</v>
      </c>
      <c r="AQ100" s="21">
        <f>VLOOKUP(AP100,Procenti!$Q$1:$R$169,2,FALSE)</f>
        <v>0</v>
      </c>
      <c r="AR100" s="12">
        <f>'F dve vrstici'!X197</f>
        <v>0</v>
      </c>
      <c r="AS100" s="21">
        <f>-VLOOKUP(AR100,Procenti!$Q$1:$R$169,2,FALSE)</f>
        <v>0</v>
      </c>
      <c r="AT100" s="12">
        <f>'F dve vrstici'!Y197</f>
        <v>0</v>
      </c>
      <c r="AU100" s="21">
        <f>VLOOKUP(AT100,Procenti!$Q$1:$R$169,2,FALSE)</f>
        <v>0</v>
      </c>
      <c r="AV100" s="12">
        <f>'F dve vrstici'!Z197</f>
        <v>0</v>
      </c>
      <c r="AW100" s="21">
        <f>VLOOKUP(AV100,Procenti!$Q$1:$R$169,2,FALSE)</f>
        <v>0</v>
      </c>
    </row>
    <row r="101" spans="1:49" x14ac:dyDescent="0.25">
      <c r="A101" s="10" t="s">
        <v>5335</v>
      </c>
      <c r="B101" s="28"/>
      <c r="C101" s="33"/>
      <c r="D101" s="12">
        <f>'F dve vrstici'!D199</f>
        <v>0</v>
      </c>
      <c r="E101" s="21">
        <f>VLOOKUP(D101,Procenti!$Q$1:$R$169,2,FALSE)</f>
        <v>0</v>
      </c>
      <c r="F101" s="12">
        <f>'F dve vrstici'!E199</f>
        <v>0</v>
      </c>
      <c r="G101" s="21">
        <f>-VLOOKUP(F101,Procenti!$Q$1:$R$169,2,FALSE)</f>
        <v>0</v>
      </c>
      <c r="H101" s="12">
        <f>'F dve vrstici'!F199</f>
        <v>0</v>
      </c>
      <c r="I101" s="21">
        <f>-VLOOKUP(H101,Procenti!$Q$1:$R$169,2,FALSE)</f>
        <v>0</v>
      </c>
      <c r="J101" s="12">
        <f>'F dve vrstici'!H199</f>
        <v>0</v>
      </c>
      <c r="K101" s="21">
        <f>-VLOOKUP(J101,Procenti!$Q$1:$R$169,2,FALSE)</f>
        <v>0</v>
      </c>
      <c r="L101" s="12">
        <f>'F dve vrstici'!L199</f>
        <v>0</v>
      </c>
      <c r="M101" s="21">
        <f>VLOOKUP(L101,Procenti!$Q$1:$R$169,2,FALSE)</f>
        <v>0</v>
      </c>
      <c r="N101" s="12">
        <f>'F dve vrstici'!I199</f>
        <v>0</v>
      </c>
      <c r="O101" s="21">
        <f>VLOOKUP(N101,Procenti!$Q$1:$R$169,2,FALSE)</f>
        <v>0</v>
      </c>
      <c r="P101" s="12">
        <f>'F dve vrstici'!J199</f>
        <v>0</v>
      </c>
      <c r="Q101" s="21">
        <f>VLOOKUP(P101,Procenti!$Q$1:$R$169,2,FALSE)</f>
        <v>0</v>
      </c>
      <c r="R101" s="12">
        <f>'F dve vrstici'!K199</f>
        <v>0</v>
      </c>
      <c r="S101" s="21">
        <f>VLOOKUP(R101,Procenti!$Q$1:$R$169,2,FALSE)</f>
        <v>0</v>
      </c>
      <c r="T101" s="12">
        <f>'F dve vrstici'!L199</f>
        <v>0</v>
      </c>
      <c r="U101" s="21">
        <f>VLOOKUP(T101,Procenti!$Q$1:$R$169,2,FALSE)</f>
        <v>0</v>
      </c>
      <c r="V101" s="12">
        <f>'F dve vrstici'!M199</f>
        <v>0</v>
      </c>
      <c r="W101" s="21">
        <f>VLOOKUP(V101,Procenti!$Q$1:$R$169,2,FALSE)</f>
        <v>0</v>
      </c>
      <c r="X101" s="12">
        <f>'F dve vrstici'!N199</f>
        <v>0</v>
      </c>
      <c r="Y101" s="21">
        <f>VLOOKUP(X101,Procenti!$Q$1:$R$169,2,FALSE)</f>
        <v>0</v>
      </c>
      <c r="Z101" s="12">
        <f>'F dve vrstici'!O199</f>
        <v>0</v>
      </c>
      <c r="AA101" s="21" t="e">
        <f>VLOOKUP(Z101,Procenti!$C$2:$D$169,2,FALSE)</f>
        <v>#N/A</v>
      </c>
      <c r="AB101" s="12">
        <f>'F dve vrstici'!P199</f>
        <v>0</v>
      </c>
      <c r="AC101" s="21" t="e">
        <f>VLOOKUP(AB101,Procenti!$C$2:$D$169,2,FALSE)</f>
        <v>#N/A</v>
      </c>
      <c r="AD101" s="12">
        <f>'F dve vrstici'!Q199</f>
        <v>0</v>
      </c>
      <c r="AE101" s="21" t="e">
        <f>-VLOOKUP(AD101,Procenti!$A$2:$B$169,2,FALSE)</f>
        <v>#N/A</v>
      </c>
      <c r="AF101" s="12">
        <f>'F dve vrstici'!R199</f>
        <v>0</v>
      </c>
      <c r="AG101" s="21" t="e">
        <f>-VLOOKUP(AF101,Procenti!$A$2:$B$169,2,FALSE)</f>
        <v>#N/A</v>
      </c>
      <c r="AH101" s="12">
        <f>'F dve vrstici'!S199</f>
        <v>0</v>
      </c>
      <c r="AI101" s="21" t="e">
        <f>-VLOOKUP(AH101,Procenti!$A$2:$B$169,2,FALSE)</f>
        <v>#N/A</v>
      </c>
      <c r="AJ101" s="12">
        <f>'F dve vrstici'!T199</f>
        <v>0</v>
      </c>
      <c r="AK101" s="21" t="e">
        <f>-VLOOKUP(AJ101,Procenti!$A$2:$B$169,2,FALSE)</f>
        <v>#N/A</v>
      </c>
      <c r="AL101" s="12">
        <f>'F dve vrstici'!U199</f>
        <v>0</v>
      </c>
      <c r="AM101" s="21" t="e">
        <f>VLOOKUP(AL101,Procenti!$A$2:$B$169,2,FALSE)</f>
        <v>#N/A</v>
      </c>
      <c r="AN101" s="12">
        <f>'F dve vrstici'!V199</f>
        <v>0</v>
      </c>
      <c r="AO101" s="21">
        <f>VLOOKUP(AN101,Procenti!$Q$1:$R$169,2,FALSE)</f>
        <v>0</v>
      </c>
      <c r="AP101" s="12">
        <f>'F dve vrstici'!W199</f>
        <v>0</v>
      </c>
      <c r="AQ101" s="21">
        <f>VLOOKUP(AP101,Procenti!$Q$1:$R$169,2,FALSE)</f>
        <v>0</v>
      </c>
      <c r="AR101" s="12">
        <f>'F dve vrstici'!X199</f>
        <v>0</v>
      </c>
      <c r="AS101" s="21">
        <f>-VLOOKUP(AR101,Procenti!$Q$1:$R$169,2,FALSE)</f>
        <v>0</v>
      </c>
      <c r="AT101" s="12">
        <f>'F dve vrstici'!Y199</f>
        <v>0</v>
      </c>
      <c r="AU101" s="21">
        <f>VLOOKUP(AT101,Procenti!$Q$1:$R$169,2,FALSE)</f>
        <v>0</v>
      </c>
      <c r="AV101" s="12">
        <f>'F dve vrstici'!Z199</f>
        <v>0</v>
      </c>
      <c r="AW101" s="21">
        <f>VLOOKUP(AV101,Procenti!$Q$1:$R$169,2,FALSE)</f>
        <v>0</v>
      </c>
    </row>
    <row r="102" spans="1:49" x14ac:dyDescent="0.25">
      <c r="A102" s="10" t="s">
        <v>5336</v>
      </c>
      <c r="B102" s="28"/>
      <c r="C102" s="33"/>
      <c r="D102" s="12">
        <f>'F dve vrstici'!D201</f>
        <v>0</v>
      </c>
      <c r="E102" s="21">
        <f>VLOOKUP(D102,Procenti!$Q$1:$R$169,2,FALSE)</f>
        <v>0</v>
      </c>
      <c r="F102" s="12">
        <f>'F dve vrstici'!E201</f>
        <v>0</v>
      </c>
      <c r="G102" s="21">
        <f>-VLOOKUP(F102,Procenti!$Q$1:$R$169,2,FALSE)</f>
        <v>0</v>
      </c>
      <c r="H102" s="12">
        <f>'F dve vrstici'!F201</f>
        <v>0</v>
      </c>
      <c r="I102" s="21">
        <f>-VLOOKUP(H102,Procenti!$Q$1:$R$169,2,FALSE)</f>
        <v>0</v>
      </c>
      <c r="J102" s="12">
        <f>'F dve vrstici'!H201</f>
        <v>0</v>
      </c>
      <c r="K102" s="21">
        <f>-VLOOKUP(J102,Procenti!$Q$1:$R$169,2,FALSE)</f>
        <v>0</v>
      </c>
      <c r="L102" s="12">
        <f>'F dve vrstici'!L201</f>
        <v>0</v>
      </c>
      <c r="M102" s="21">
        <f>VLOOKUP(L102,Procenti!$Q$1:$R$169,2,FALSE)</f>
        <v>0</v>
      </c>
      <c r="N102" s="12">
        <f>'F dve vrstici'!I201</f>
        <v>0</v>
      </c>
      <c r="O102" s="21">
        <f>VLOOKUP(N102,Procenti!$Q$1:$R$169,2,FALSE)</f>
        <v>0</v>
      </c>
      <c r="P102" s="12">
        <f>'F dve vrstici'!J201</f>
        <v>0</v>
      </c>
      <c r="Q102" s="21">
        <f>VLOOKUP(P102,Procenti!$Q$1:$R$169,2,FALSE)</f>
        <v>0</v>
      </c>
      <c r="R102" s="12">
        <f>'F dve vrstici'!K201</f>
        <v>0</v>
      </c>
      <c r="S102" s="21">
        <f>VLOOKUP(R102,Procenti!$Q$1:$R$169,2,FALSE)</f>
        <v>0</v>
      </c>
      <c r="T102" s="12">
        <f>'F dve vrstici'!L201</f>
        <v>0</v>
      </c>
      <c r="U102" s="21">
        <f>VLOOKUP(T102,Procenti!$Q$1:$R$169,2,FALSE)</f>
        <v>0</v>
      </c>
      <c r="V102" s="12">
        <f>'F dve vrstici'!M201</f>
        <v>0</v>
      </c>
      <c r="W102" s="21">
        <f>VLOOKUP(V102,Procenti!$Q$1:$R$169,2,FALSE)</f>
        <v>0</v>
      </c>
      <c r="X102" s="12">
        <f>'F dve vrstici'!N201</f>
        <v>0</v>
      </c>
      <c r="Y102" s="21">
        <f>VLOOKUP(X102,Procenti!$Q$1:$R$169,2,FALSE)</f>
        <v>0</v>
      </c>
      <c r="Z102" s="12">
        <f>'F dve vrstici'!O201</f>
        <v>0</v>
      </c>
      <c r="AA102" s="21" t="e">
        <f>VLOOKUP(Z102,Procenti!$C$2:$D$169,2,FALSE)</f>
        <v>#N/A</v>
      </c>
      <c r="AB102" s="12">
        <f>'F dve vrstici'!P201</f>
        <v>0</v>
      </c>
      <c r="AC102" s="21" t="e">
        <f>VLOOKUP(AB102,Procenti!$C$2:$D$169,2,FALSE)</f>
        <v>#N/A</v>
      </c>
      <c r="AD102" s="12">
        <f>'F dve vrstici'!Q201</f>
        <v>0</v>
      </c>
      <c r="AE102" s="21" t="e">
        <f>-VLOOKUP(AD102,Procenti!$A$2:$B$169,2,FALSE)</f>
        <v>#N/A</v>
      </c>
      <c r="AF102" s="12">
        <f>'F dve vrstici'!R201</f>
        <v>0</v>
      </c>
      <c r="AG102" s="21" t="e">
        <f>-VLOOKUP(AF102,Procenti!$A$2:$B$169,2,FALSE)</f>
        <v>#N/A</v>
      </c>
      <c r="AH102" s="12">
        <f>'F dve vrstici'!S201</f>
        <v>0</v>
      </c>
      <c r="AI102" s="21" t="e">
        <f>-VLOOKUP(AH102,Procenti!$A$2:$B$169,2,FALSE)</f>
        <v>#N/A</v>
      </c>
      <c r="AJ102" s="12">
        <f>'F dve vrstici'!T201</f>
        <v>0</v>
      </c>
      <c r="AK102" s="21" t="e">
        <f>-VLOOKUP(AJ102,Procenti!$A$2:$B$169,2,FALSE)</f>
        <v>#N/A</v>
      </c>
      <c r="AL102" s="12">
        <f>'F dve vrstici'!U201</f>
        <v>0</v>
      </c>
      <c r="AM102" s="21" t="e">
        <f>VLOOKUP(AL102,Procenti!$A$2:$B$169,2,FALSE)</f>
        <v>#N/A</v>
      </c>
      <c r="AN102" s="12">
        <f>'F dve vrstici'!V201</f>
        <v>0</v>
      </c>
      <c r="AO102" s="21">
        <f>VLOOKUP(AN102,Procenti!$Q$1:$R$169,2,FALSE)</f>
        <v>0</v>
      </c>
      <c r="AP102" s="12">
        <f>'F dve vrstici'!W201</f>
        <v>0</v>
      </c>
      <c r="AQ102" s="21">
        <f>VLOOKUP(AP102,Procenti!$Q$1:$R$169,2,FALSE)</f>
        <v>0</v>
      </c>
      <c r="AR102" s="12">
        <f>'F dve vrstici'!X201</f>
        <v>0</v>
      </c>
      <c r="AS102" s="21">
        <f>-VLOOKUP(AR102,Procenti!$Q$1:$R$169,2,FALSE)</f>
        <v>0</v>
      </c>
      <c r="AT102" s="12">
        <f>'F dve vrstici'!Y201</f>
        <v>0</v>
      </c>
      <c r="AU102" s="21">
        <f>VLOOKUP(AT102,Procenti!$Q$1:$R$169,2,FALSE)</f>
        <v>0</v>
      </c>
      <c r="AV102" s="12">
        <f>'F dve vrstici'!Z201</f>
        <v>0</v>
      </c>
      <c r="AW102" s="21">
        <f>VLOOKUP(AV102,Procenti!$Q$1:$R$169,2,FALSE)</f>
        <v>0</v>
      </c>
    </row>
    <row r="103" spans="1:49" x14ac:dyDescent="0.25">
      <c r="A103" s="10" t="s">
        <v>5337</v>
      </c>
      <c r="B103" s="28"/>
      <c r="C103" s="33"/>
      <c r="D103" s="12">
        <f>'F dve vrstici'!D203</f>
        <v>0</v>
      </c>
      <c r="E103" s="21">
        <f>VLOOKUP(D103,Procenti!$Q$1:$R$169,2,FALSE)</f>
        <v>0</v>
      </c>
      <c r="F103" s="12">
        <f>'F dve vrstici'!E203</f>
        <v>0</v>
      </c>
      <c r="G103" s="21">
        <f>-VLOOKUP(F103,Procenti!$Q$1:$R$169,2,FALSE)</f>
        <v>0</v>
      </c>
      <c r="H103" s="12">
        <f>'F dve vrstici'!F203</f>
        <v>0</v>
      </c>
      <c r="I103" s="21">
        <f>-VLOOKUP(H103,Procenti!$Q$1:$R$169,2,FALSE)</f>
        <v>0</v>
      </c>
      <c r="J103" s="12">
        <f>'F dve vrstici'!H203</f>
        <v>0</v>
      </c>
      <c r="K103" s="21">
        <f>-VLOOKUP(J103,Procenti!$Q$1:$R$169,2,FALSE)</f>
        <v>0</v>
      </c>
      <c r="L103" s="12">
        <f>'F dve vrstici'!L203</f>
        <v>0</v>
      </c>
      <c r="M103" s="21">
        <f>VLOOKUP(L103,Procenti!$Q$1:$R$169,2,FALSE)</f>
        <v>0</v>
      </c>
      <c r="N103" s="12">
        <f>'F dve vrstici'!I203</f>
        <v>0</v>
      </c>
      <c r="O103" s="21">
        <f>VLOOKUP(N103,Procenti!$Q$1:$R$169,2,FALSE)</f>
        <v>0</v>
      </c>
      <c r="P103" s="12">
        <f>'F dve vrstici'!J203</f>
        <v>0</v>
      </c>
      <c r="Q103" s="21">
        <f>VLOOKUP(P103,Procenti!$Q$1:$R$169,2,FALSE)</f>
        <v>0</v>
      </c>
      <c r="R103" s="12">
        <f>'F dve vrstici'!K203</f>
        <v>0</v>
      </c>
      <c r="S103" s="21">
        <f>VLOOKUP(R103,Procenti!$Q$1:$R$169,2,FALSE)</f>
        <v>0</v>
      </c>
      <c r="T103" s="12">
        <f>'F dve vrstici'!L203</f>
        <v>0</v>
      </c>
      <c r="U103" s="21">
        <f>VLOOKUP(T103,Procenti!$Q$1:$R$169,2,FALSE)</f>
        <v>0</v>
      </c>
      <c r="V103" s="12">
        <f>'F dve vrstici'!M203</f>
        <v>0</v>
      </c>
      <c r="W103" s="21">
        <f>VLOOKUP(V103,Procenti!$Q$1:$R$169,2,FALSE)</f>
        <v>0</v>
      </c>
      <c r="X103" s="12">
        <f>'F dve vrstici'!N203</f>
        <v>0</v>
      </c>
      <c r="Y103" s="21">
        <f>VLOOKUP(X103,Procenti!$Q$1:$R$169,2,FALSE)</f>
        <v>0</v>
      </c>
      <c r="Z103" s="12">
        <f>'F dve vrstici'!O203</f>
        <v>0</v>
      </c>
      <c r="AA103" s="21" t="e">
        <f>VLOOKUP(Z103,Procenti!$C$2:$D$169,2,FALSE)</f>
        <v>#N/A</v>
      </c>
      <c r="AB103" s="12">
        <f>'F dve vrstici'!P203</f>
        <v>0</v>
      </c>
      <c r="AC103" s="21" t="e">
        <f>VLOOKUP(AB103,Procenti!$C$2:$D$169,2,FALSE)</f>
        <v>#N/A</v>
      </c>
      <c r="AD103" s="12">
        <f>'F dve vrstici'!Q203</f>
        <v>0</v>
      </c>
      <c r="AE103" s="21" t="e">
        <f>-VLOOKUP(AD103,Procenti!$A$2:$B$169,2,FALSE)</f>
        <v>#N/A</v>
      </c>
      <c r="AF103" s="12">
        <f>'F dve vrstici'!R203</f>
        <v>0</v>
      </c>
      <c r="AG103" s="21" t="e">
        <f>-VLOOKUP(AF103,Procenti!$A$2:$B$169,2,FALSE)</f>
        <v>#N/A</v>
      </c>
      <c r="AH103" s="12">
        <f>'F dve vrstici'!S203</f>
        <v>0</v>
      </c>
      <c r="AI103" s="21" t="e">
        <f>-VLOOKUP(AH103,Procenti!$A$2:$B$169,2,FALSE)</f>
        <v>#N/A</v>
      </c>
      <c r="AJ103" s="12">
        <f>'F dve vrstici'!T203</f>
        <v>0</v>
      </c>
      <c r="AK103" s="21" t="e">
        <f>-VLOOKUP(AJ103,Procenti!$A$2:$B$169,2,FALSE)</f>
        <v>#N/A</v>
      </c>
      <c r="AL103" s="12">
        <f>'F dve vrstici'!U203</f>
        <v>0</v>
      </c>
      <c r="AM103" s="21" t="e">
        <f>VLOOKUP(AL103,Procenti!$A$2:$B$169,2,FALSE)</f>
        <v>#N/A</v>
      </c>
      <c r="AN103" s="12">
        <f>'F dve vrstici'!V203</f>
        <v>0</v>
      </c>
      <c r="AO103" s="21">
        <f>VLOOKUP(AN103,Procenti!$Q$1:$R$169,2,FALSE)</f>
        <v>0</v>
      </c>
      <c r="AP103" s="12">
        <f>'F dve vrstici'!W203</f>
        <v>0</v>
      </c>
      <c r="AQ103" s="21">
        <f>VLOOKUP(AP103,Procenti!$Q$1:$R$169,2,FALSE)</f>
        <v>0</v>
      </c>
      <c r="AR103" s="12">
        <f>'F dve vrstici'!X203</f>
        <v>0</v>
      </c>
      <c r="AS103" s="21">
        <f>-VLOOKUP(AR103,Procenti!$Q$1:$R$169,2,FALSE)</f>
        <v>0</v>
      </c>
      <c r="AT103" s="12">
        <f>'F dve vrstici'!Y203</f>
        <v>0</v>
      </c>
      <c r="AU103" s="21">
        <f>VLOOKUP(AT103,Procenti!$Q$1:$R$169,2,FALSE)</f>
        <v>0</v>
      </c>
      <c r="AV103" s="12">
        <f>'F dve vrstici'!Z203</f>
        <v>0</v>
      </c>
      <c r="AW103" s="21">
        <f>VLOOKUP(AV103,Procenti!$Q$1:$R$169,2,FALSE)</f>
        <v>0</v>
      </c>
    </row>
    <row r="104" spans="1:49" x14ac:dyDescent="0.25">
      <c r="A104" s="10" t="s">
        <v>5338</v>
      </c>
      <c r="B104" s="28"/>
      <c r="C104" s="33"/>
      <c r="D104" s="12">
        <f>'F dve vrstici'!D205</f>
        <v>0</v>
      </c>
      <c r="E104" s="21">
        <f>VLOOKUP(D104,Procenti!$Q$1:$R$169,2,FALSE)</f>
        <v>0</v>
      </c>
      <c r="F104" s="12">
        <f>'F dve vrstici'!E205</f>
        <v>0</v>
      </c>
      <c r="G104" s="21">
        <f>-VLOOKUP(F104,Procenti!$Q$1:$R$169,2,FALSE)</f>
        <v>0</v>
      </c>
      <c r="H104" s="12">
        <f>'F dve vrstici'!F205</f>
        <v>0</v>
      </c>
      <c r="I104" s="21">
        <f>-VLOOKUP(H104,Procenti!$Q$1:$R$169,2,FALSE)</f>
        <v>0</v>
      </c>
      <c r="J104" s="12">
        <f>'F dve vrstici'!H205</f>
        <v>0</v>
      </c>
      <c r="K104" s="21">
        <f>-VLOOKUP(J104,Procenti!$Q$1:$R$169,2,FALSE)</f>
        <v>0</v>
      </c>
      <c r="L104" s="12">
        <f>'F dve vrstici'!L205</f>
        <v>0</v>
      </c>
      <c r="M104" s="21">
        <f>VLOOKUP(L104,Procenti!$Q$1:$R$169,2,FALSE)</f>
        <v>0</v>
      </c>
      <c r="N104" s="12">
        <f>'F dve vrstici'!I205</f>
        <v>0</v>
      </c>
      <c r="O104" s="21">
        <f>VLOOKUP(N104,Procenti!$Q$1:$R$169,2,FALSE)</f>
        <v>0</v>
      </c>
      <c r="P104" s="12">
        <f>'F dve vrstici'!J205</f>
        <v>0</v>
      </c>
      <c r="Q104" s="21">
        <f>VLOOKUP(P104,Procenti!$Q$1:$R$169,2,FALSE)</f>
        <v>0</v>
      </c>
      <c r="R104" s="12">
        <f>'F dve vrstici'!K205</f>
        <v>0</v>
      </c>
      <c r="S104" s="21">
        <f>VLOOKUP(R104,Procenti!$Q$1:$R$169,2,FALSE)</f>
        <v>0</v>
      </c>
      <c r="T104" s="12">
        <f>'F dve vrstici'!L205</f>
        <v>0</v>
      </c>
      <c r="U104" s="21">
        <f>VLOOKUP(T104,Procenti!$Q$1:$R$169,2,FALSE)</f>
        <v>0</v>
      </c>
      <c r="V104" s="12">
        <f>'F dve vrstici'!M205</f>
        <v>0</v>
      </c>
      <c r="W104" s="21">
        <f>VLOOKUP(V104,Procenti!$Q$1:$R$169,2,FALSE)</f>
        <v>0</v>
      </c>
      <c r="X104" s="12">
        <f>'F dve vrstici'!N205</f>
        <v>0</v>
      </c>
      <c r="Y104" s="21">
        <f>VLOOKUP(X104,Procenti!$Q$1:$R$169,2,FALSE)</f>
        <v>0</v>
      </c>
      <c r="Z104" s="12">
        <f>'F dve vrstici'!O205</f>
        <v>0</v>
      </c>
      <c r="AA104" s="21" t="e">
        <f>VLOOKUP(Z104,Procenti!$C$2:$D$169,2,FALSE)</f>
        <v>#N/A</v>
      </c>
      <c r="AB104" s="12">
        <f>'F dve vrstici'!P205</f>
        <v>0</v>
      </c>
      <c r="AC104" s="21" t="e">
        <f>VLOOKUP(AB104,Procenti!$C$2:$D$169,2,FALSE)</f>
        <v>#N/A</v>
      </c>
      <c r="AD104" s="12">
        <f>'F dve vrstici'!Q205</f>
        <v>0</v>
      </c>
      <c r="AE104" s="21" t="e">
        <f>-VLOOKUP(AD104,Procenti!$A$2:$B$169,2,FALSE)</f>
        <v>#N/A</v>
      </c>
      <c r="AF104" s="12">
        <f>'F dve vrstici'!R205</f>
        <v>0</v>
      </c>
      <c r="AG104" s="21" t="e">
        <f>-VLOOKUP(AF104,Procenti!$A$2:$B$169,2,FALSE)</f>
        <v>#N/A</v>
      </c>
      <c r="AH104" s="12">
        <f>'F dve vrstici'!S205</f>
        <v>0</v>
      </c>
      <c r="AI104" s="21" t="e">
        <f>-VLOOKUP(AH104,Procenti!$A$2:$B$169,2,FALSE)</f>
        <v>#N/A</v>
      </c>
      <c r="AJ104" s="12">
        <f>'F dve vrstici'!T205</f>
        <v>0</v>
      </c>
      <c r="AK104" s="21" t="e">
        <f>-VLOOKUP(AJ104,Procenti!$A$2:$B$169,2,FALSE)</f>
        <v>#N/A</v>
      </c>
      <c r="AL104" s="12">
        <f>'F dve vrstici'!U205</f>
        <v>0</v>
      </c>
      <c r="AM104" s="21" t="e">
        <f>VLOOKUP(AL104,Procenti!$A$2:$B$169,2,FALSE)</f>
        <v>#N/A</v>
      </c>
      <c r="AN104" s="12">
        <f>'F dve vrstici'!V205</f>
        <v>0</v>
      </c>
      <c r="AO104" s="21">
        <f>VLOOKUP(AN104,Procenti!$Q$1:$R$169,2,FALSE)</f>
        <v>0</v>
      </c>
      <c r="AP104" s="12">
        <f>'F dve vrstici'!W205</f>
        <v>0</v>
      </c>
      <c r="AQ104" s="21">
        <f>VLOOKUP(AP104,Procenti!$Q$1:$R$169,2,FALSE)</f>
        <v>0</v>
      </c>
      <c r="AR104" s="12">
        <f>'F dve vrstici'!X205</f>
        <v>0</v>
      </c>
      <c r="AS104" s="21">
        <f>-VLOOKUP(AR104,Procenti!$Q$1:$R$169,2,FALSE)</f>
        <v>0</v>
      </c>
      <c r="AT104" s="12">
        <f>'F dve vrstici'!Y205</f>
        <v>0</v>
      </c>
      <c r="AU104" s="21">
        <f>VLOOKUP(AT104,Procenti!$Q$1:$R$169,2,FALSE)</f>
        <v>0</v>
      </c>
      <c r="AV104" s="12">
        <f>'F dve vrstici'!Z205</f>
        <v>0</v>
      </c>
      <c r="AW104" s="21">
        <f>VLOOKUP(AV104,Procenti!$Q$1:$R$169,2,FALSE)</f>
        <v>0</v>
      </c>
    </row>
    <row r="105" spans="1:49" x14ac:dyDescent="0.25">
      <c r="A105" s="10" t="s">
        <v>5339</v>
      </c>
      <c r="B105" s="28"/>
      <c r="C105" s="33"/>
      <c r="D105" s="12">
        <f>'F dve vrstici'!D207</f>
        <v>0</v>
      </c>
      <c r="E105" s="21">
        <f>VLOOKUP(D105,Procenti!$Q$1:$R$169,2,FALSE)</f>
        <v>0</v>
      </c>
      <c r="F105" s="12">
        <f>'F dve vrstici'!E207</f>
        <v>0</v>
      </c>
      <c r="G105" s="21">
        <f>-VLOOKUP(F105,Procenti!$Q$1:$R$169,2,FALSE)</f>
        <v>0</v>
      </c>
      <c r="H105" s="12">
        <f>'F dve vrstici'!F207</f>
        <v>0</v>
      </c>
      <c r="I105" s="21">
        <f>-VLOOKUP(H105,Procenti!$Q$1:$R$169,2,FALSE)</f>
        <v>0</v>
      </c>
      <c r="J105" s="12">
        <f>'F dve vrstici'!H207</f>
        <v>0</v>
      </c>
      <c r="K105" s="21">
        <f>-VLOOKUP(J105,Procenti!$Q$1:$R$169,2,FALSE)</f>
        <v>0</v>
      </c>
      <c r="L105" s="12">
        <f>'F dve vrstici'!L207</f>
        <v>0</v>
      </c>
      <c r="M105" s="21">
        <f>VLOOKUP(L105,Procenti!$Q$1:$R$169,2,FALSE)</f>
        <v>0</v>
      </c>
      <c r="N105" s="12">
        <f>'F dve vrstici'!I207</f>
        <v>0</v>
      </c>
      <c r="O105" s="21">
        <f>VLOOKUP(N105,Procenti!$Q$1:$R$169,2,FALSE)</f>
        <v>0</v>
      </c>
      <c r="P105" s="12">
        <f>'F dve vrstici'!J207</f>
        <v>0</v>
      </c>
      <c r="Q105" s="21">
        <f>VLOOKUP(P105,Procenti!$Q$1:$R$169,2,FALSE)</f>
        <v>0</v>
      </c>
      <c r="R105" s="12">
        <f>'F dve vrstici'!K207</f>
        <v>0</v>
      </c>
      <c r="S105" s="21">
        <f>VLOOKUP(R105,Procenti!$Q$1:$R$169,2,FALSE)</f>
        <v>0</v>
      </c>
      <c r="T105" s="12">
        <f>'F dve vrstici'!L207</f>
        <v>0</v>
      </c>
      <c r="U105" s="21">
        <f>VLOOKUP(T105,Procenti!$Q$1:$R$169,2,FALSE)</f>
        <v>0</v>
      </c>
      <c r="V105" s="12">
        <f>'F dve vrstici'!M207</f>
        <v>0</v>
      </c>
      <c r="W105" s="21">
        <f>VLOOKUP(V105,Procenti!$Q$1:$R$169,2,FALSE)</f>
        <v>0</v>
      </c>
      <c r="X105" s="12">
        <f>'F dve vrstici'!N207</f>
        <v>0</v>
      </c>
      <c r="Y105" s="21">
        <f>VLOOKUP(X105,Procenti!$Q$1:$R$169,2,FALSE)</f>
        <v>0</v>
      </c>
      <c r="Z105" s="12">
        <f>'F dve vrstici'!O207</f>
        <v>0</v>
      </c>
      <c r="AA105" s="21" t="e">
        <f>VLOOKUP(Z105,Procenti!$C$2:$D$169,2,FALSE)</f>
        <v>#N/A</v>
      </c>
      <c r="AB105" s="12">
        <f>'F dve vrstici'!P207</f>
        <v>0</v>
      </c>
      <c r="AC105" s="21" t="e">
        <f>VLOOKUP(AB105,Procenti!$C$2:$D$169,2,FALSE)</f>
        <v>#N/A</v>
      </c>
      <c r="AD105" s="12">
        <f>'F dve vrstici'!Q207</f>
        <v>0</v>
      </c>
      <c r="AE105" s="21" t="e">
        <f>-VLOOKUP(AD105,Procenti!$A$2:$B$169,2,FALSE)</f>
        <v>#N/A</v>
      </c>
      <c r="AF105" s="12">
        <f>'F dve vrstici'!R207</f>
        <v>0</v>
      </c>
      <c r="AG105" s="21" t="e">
        <f>-VLOOKUP(AF105,Procenti!$A$2:$B$169,2,FALSE)</f>
        <v>#N/A</v>
      </c>
      <c r="AH105" s="12">
        <f>'F dve vrstici'!S207</f>
        <v>0</v>
      </c>
      <c r="AI105" s="21" t="e">
        <f>-VLOOKUP(AH105,Procenti!$A$2:$B$169,2,FALSE)</f>
        <v>#N/A</v>
      </c>
      <c r="AJ105" s="12">
        <f>'F dve vrstici'!T207</f>
        <v>0</v>
      </c>
      <c r="AK105" s="21" t="e">
        <f>-VLOOKUP(AJ105,Procenti!$A$2:$B$169,2,FALSE)</f>
        <v>#N/A</v>
      </c>
      <c r="AL105" s="12">
        <f>'F dve vrstici'!U207</f>
        <v>0</v>
      </c>
      <c r="AM105" s="21" t="e">
        <f>VLOOKUP(AL105,Procenti!$A$2:$B$169,2,FALSE)</f>
        <v>#N/A</v>
      </c>
      <c r="AN105" s="12">
        <f>'F dve vrstici'!V207</f>
        <v>0</v>
      </c>
      <c r="AO105" s="21">
        <f>VLOOKUP(AN105,Procenti!$Q$1:$R$169,2,FALSE)</f>
        <v>0</v>
      </c>
      <c r="AP105" s="12">
        <f>'F dve vrstici'!W207</f>
        <v>0</v>
      </c>
      <c r="AQ105" s="21">
        <f>VLOOKUP(AP105,Procenti!$Q$1:$R$169,2,FALSE)</f>
        <v>0</v>
      </c>
      <c r="AR105" s="12">
        <f>'F dve vrstici'!X207</f>
        <v>0</v>
      </c>
      <c r="AS105" s="21">
        <f>-VLOOKUP(AR105,Procenti!$Q$1:$R$169,2,FALSE)</f>
        <v>0</v>
      </c>
      <c r="AT105" s="12">
        <f>'F dve vrstici'!Y207</f>
        <v>0</v>
      </c>
      <c r="AU105" s="21">
        <f>VLOOKUP(AT105,Procenti!$Q$1:$R$169,2,FALSE)</f>
        <v>0</v>
      </c>
      <c r="AV105" s="12">
        <f>'F dve vrstici'!Z207</f>
        <v>0</v>
      </c>
      <c r="AW105" s="21">
        <f>VLOOKUP(AV105,Procenti!$Q$1:$R$169,2,FALSE)</f>
        <v>0</v>
      </c>
    </row>
    <row r="106" spans="1:49" x14ac:dyDescent="0.25">
      <c r="A106" s="10" t="s">
        <v>5340</v>
      </c>
      <c r="B106" s="28"/>
      <c r="C106" s="33"/>
      <c r="D106" s="12">
        <f>'F dve vrstici'!D209</f>
        <v>0</v>
      </c>
      <c r="E106" s="21">
        <f>VLOOKUP(D106,Procenti!$Q$1:$R$169,2,FALSE)</f>
        <v>0</v>
      </c>
      <c r="F106" s="12">
        <f>'F dve vrstici'!E209</f>
        <v>0</v>
      </c>
      <c r="G106" s="21">
        <f>-VLOOKUP(F106,Procenti!$Q$1:$R$169,2,FALSE)</f>
        <v>0</v>
      </c>
      <c r="H106" s="12">
        <f>'F dve vrstici'!F209</f>
        <v>0</v>
      </c>
      <c r="I106" s="21">
        <f>-VLOOKUP(H106,Procenti!$Q$1:$R$169,2,FALSE)</f>
        <v>0</v>
      </c>
      <c r="J106" s="12">
        <f>'F dve vrstici'!H209</f>
        <v>0</v>
      </c>
      <c r="K106" s="21">
        <f>-VLOOKUP(J106,Procenti!$Q$1:$R$169,2,FALSE)</f>
        <v>0</v>
      </c>
      <c r="L106" s="12">
        <f>'F dve vrstici'!L209</f>
        <v>0</v>
      </c>
      <c r="M106" s="21">
        <f>VLOOKUP(L106,Procenti!$Q$1:$R$169,2,FALSE)</f>
        <v>0</v>
      </c>
      <c r="N106" s="12">
        <f>'F dve vrstici'!I209</f>
        <v>0</v>
      </c>
      <c r="O106" s="21">
        <f>VLOOKUP(N106,Procenti!$Q$1:$R$169,2,FALSE)</f>
        <v>0</v>
      </c>
      <c r="P106" s="12">
        <f>'F dve vrstici'!J209</f>
        <v>0</v>
      </c>
      <c r="Q106" s="21">
        <f>VLOOKUP(P106,Procenti!$Q$1:$R$169,2,FALSE)</f>
        <v>0</v>
      </c>
      <c r="R106" s="12">
        <f>'F dve vrstici'!K209</f>
        <v>0</v>
      </c>
      <c r="S106" s="21">
        <f>VLOOKUP(R106,Procenti!$Q$1:$R$169,2,FALSE)</f>
        <v>0</v>
      </c>
      <c r="T106" s="12">
        <f>'F dve vrstici'!L209</f>
        <v>0</v>
      </c>
      <c r="U106" s="21">
        <f>VLOOKUP(T106,Procenti!$Q$1:$R$169,2,FALSE)</f>
        <v>0</v>
      </c>
      <c r="V106" s="12">
        <f>'F dve vrstici'!M209</f>
        <v>0</v>
      </c>
      <c r="W106" s="21">
        <f>VLOOKUP(V106,Procenti!$Q$1:$R$169,2,FALSE)</f>
        <v>0</v>
      </c>
      <c r="X106" s="12">
        <f>'F dve vrstici'!N209</f>
        <v>0</v>
      </c>
      <c r="Y106" s="21">
        <f>VLOOKUP(X106,Procenti!$Q$1:$R$169,2,FALSE)</f>
        <v>0</v>
      </c>
      <c r="Z106" s="12">
        <f>'F dve vrstici'!O209</f>
        <v>0</v>
      </c>
      <c r="AA106" s="21" t="e">
        <f>VLOOKUP(Z106,Procenti!$C$2:$D$169,2,FALSE)</f>
        <v>#N/A</v>
      </c>
      <c r="AB106" s="12">
        <f>'F dve vrstici'!P209</f>
        <v>0</v>
      </c>
      <c r="AC106" s="21" t="e">
        <f>VLOOKUP(AB106,Procenti!$C$2:$D$169,2,FALSE)</f>
        <v>#N/A</v>
      </c>
      <c r="AD106" s="12">
        <f>'F dve vrstici'!Q209</f>
        <v>0</v>
      </c>
      <c r="AE106" s="21" t="e">
        <f>-VLOOKUP(AD106,Procenti!$A$2:$B$169,2,FALSE)</f>
        <v>#N/A</v>
      </c>
      <c r="AF106" s="12">
        <f>'F dve vrstici'!R209</f>
        <v>0</v>
      </c>
      <c r="AG106" s="21" t="e">
        <f>-VLOOKUP(AF106,Procenti!$A$2:$B$169,2,FALSE)</f>
        <v>#N/A</v>
      </c>
      <c r="AH106" s="12">
        <f>'F dve vrstici'!S209</f>
        <v>0</v>
      </c>
      <c r="AI106" s="21" t="e">
        <f>-VLOOKUP(AH106,Procenti!$A$2:$B$169,2,FALSE)</f>
        <v>#N/A</v>
      </c>
      <c r="AJ106" s="12">
        <f>'F dve vrstici'!T209</f>
        <v>0</v>
      </c>
      <c r="AK106" s="21" t="e">
        <f>-VLOOKUP(AJ106,Procenti!$A$2:$B$169,2,FALSE)</f>
        <v>#N/A</v>
      </c>
      <c r="AL106" s="12">
        <f>'F dve vrstici'!U209</f>
        <v>0</v>
      </c>
      <c r="AM106" s="21" t="e">
        <f>VLOOKUP(AL106,Procenti!$A$2:$B$169,2,FALSE)</f>
        <v>#N/A</v>
      </c>
      <c r="AN106" s="12">
        <f>'F dve vrstici'!V209</f>
        <v>0</v>
      </c>
      <c r="AO106" s="21">
        <f>VLOOKUP(AN106,Procenti!$Q$1:$R$169,2,FALSE)</f>
        <v>0</v>
      </c>
      <c r="AP106" s="12">
        <f>'F dve vrstici'!W209</f>
        <v>0</v>
      </c>
      <c r="AQ106" s="21">
        <f>VLOOKUP(AP106,Procenti!$Q$1:$R$169,2,FALSE)</f>
        <v>0</v>
      </c>
      <c r="AR106" s="12">
        <f>'F dve vrstici'!X209</f>
        <v>0</v>
      </c>
      <c r="AS106" s="21">
        <f>-VLOOKUP(AR106,Procenti!$Q$1:$R$169,2,FALSE)</f>
        <v>0</v>
      </c>
      <c r="AT106" s="12">
        <f>'F dve vrstici'!Y209</f>
        <v>0</v>
      </c>
      <c r="AU106" s="21">
        <f>VLOOKUP(AT106,Procenti!$Q$1:$R$169,2,FALSE)</f>
        <v>0</v>
      </c>
      <c r="AV106" s="12">
        <f>'F dve vrstici'!Z209</f>
        <v>0</v>
      </c>
      <c r="AW106" s="21">
        <f>VLOOKUP(AV106,Procenti!$Q$1:$R$169,2,FALSE)</f>
        <v>0</v>
      </c>
    </row>
    <row r="107" spans="1:49" x14ac:dyDescent="0.25">
      <c r="A107" s="10" t="s">
        <v>5341</v>
      </c>
      <c r="B107" s="28"/>
      <c r="C107" s="33"/>
      <c r="D107" s="12">
        <f>'F dve vrstici'!D211</f>
        <v>0</v>
      </c>
      <c r="E107" s="21">
        <f>VLOOKUP(D107,Procenti!$Q$1:$R$169,2,FALSE)</f>
        <v>0</v>
      </c>
      <c r="F107" s="12">
        <f>'F dve vrstici'!E211</f>
        <v>0</v>
      </c>
      <c r="G107" s="21">
        <f>-VLOOKUP(F107,Procenti!$Q$1:$R$169,2,FALSE)</f>
        <v>0</v>
      </c>
      <c r="H107" s="12">
        <f>'F dve vrstici'!F211</f>
        <v>0</v>
      </c>
      <c r="I107" s="21">
        <f>-VLOOKUP(H107,Procenti!$Q$1:$R$169,2,FALSE)</f>
        <v>0</v>
      </c>
      <c r="J107" s="12">
        <f>'F dve vrstici'!H211</f>
        <v>0</v>
      </c>
      <c r="K107" s="21">
        <f>-VLOOKUP(J107,Procenti!$Q$1:$R$169,2,FALSE)</f>
        <v>0</v>
      </c>
      <c r="L107" s="12">
        <f>'F dve vrstici'!L211</f>
        <v>0</v>
      </c>
      <c r="M107" s="21">
        <f>VLOOKUP(L107,Procenti!$Q$1:$R$169,2,FALSE)</f>
        <v>0</v>
      </c>
      <c r="N107" s="12">
        <f>'F dve vrstici'!I211</f>
        <v>0</v>
      </c>
      <c r="O107" s="21">
        <f>VLOOKUP(N107,Procenti!$Q$1:$R$169,2,FALSE)</f>
        <v>0</v>
      </c>
      <c r="P107" s="12">
        <f>'F dve vrstici'!J211</f>
        <v>0</v>
      </c>
      <c r="Q107" s="21">
        <f>VLOOKUP(P107,Procenti!$Q$1:$R$169,2,FALSE)</f>
        <v>0</v>
      </c>
      <c r="R107" s="12">
        <f>'F dve vrstici'!K211</f>
        <v>0</v>
      </c>
      <c r="S107" s="21">
        <f>VLOOKUP(R107,Procenti!$Q$1:$R$169,2,FALSE)</f>
        <v>0</v>
      </c>
      <c r="T107" s="12">
        <f>'F dve vrstici'!L211</f>
        <v>0</v>
      </c>
      <c r="U107" s="21">
        <f>VLOOKUP(T107,Procenti!$Q$1:$R$169,2,FALSE)</f>
        <v>0</v>
      </c>
      <c r="V107" s="12">
        <f>'F dve vrstici'!M211</f>
        <v>0</v>
      </c>
      <c r="W107" s="21">
        <f>VLOOKUP(V107,Procenti!$Q$1:$R$169,2,FALSE)</f>
        <v>0</v>
      </c>
      <c r="X107" s="12">
        <f>'F dve vrstici'!N211</f>
        <v>0</v>
      </c>
      <c r="Y107" s="21">
        <f>VLOOKUP(X107,Procenti!$Q$1:$R$169,2,FALSE)</f>
        <v>0</v>
      </c>
      <c r="Z107" s="12">
        <f>'F dve vrstici'!O211</f>
        <v>0</v>
      </c>
      <c r="AA107" s="21" t="e">
        <f>VLOOKUP(Z107,Procenti!$C$2:$D$169,2,FALSE)</f>
        <v>#N/A</v>
      </c>
      <c r="AB107" s="12">
        <f>'F dve vrstici'!P211</f>
        <v>0</v>
      </c>
      <c r="AC107" s="21" t="e">
        <f>VLOOKUP(AB107,Procenti!$C$2:$D$169,2,FALSE)</f>
        <v>#N/A</v>
      </c>
      <c r="AD107" s="12">
        <f>'F dve vrstici'!Q211</f>
        <v>0</v>
      </c>
      <c r="AE107" s="21" t="e">
        <f>-VLOOKUP(AD107,Procenti!$A$2:$B$169,2,FALSE)</f>
        <v>#N/A</v>
      </c>
      <c r="AF107" s="12">
        <f>'F dve vrstici'!R211</f>
        <v>0</v>
      </c>
      <c r="AG107" s="21" t="e">
        <f>-VLOOKUP(AF107,Procenti!$A$2:$B$169,2,FALSE)</f>
        <v>#N/A</v>
      </c>
      <c r="AH107" s="12">
        <f>'F dve vrstici'!S211</f>
        <v>0</v>
      </c>
      <c r="AI107" s="21" t="e">
        <f>-VLOOKUP(AH107,Procenti!$A$2:$B$169,2,FALSE)</f>
        <v>#N/A</v>
      </c>
      <c r="AJ107" s="12">
        <f>'F dve vrstici'!T211</f>
        <v>0</v>
      </c>
      <c r="AK107" s="21" t="e">
        <f>-VLOOKUP(AJ107,Procenti!$A$2:$B$169,2,FALSE)</f>
        <v>#N/A</v>
      </c>
      <c r="AL107" s="12">
        <f>'F dve vrstici'!U211</f>
        <v>0</v>
      </c>
      <c r="AM107" s="21" t="e">
        <f>VLOOKUP(AL107,Procenti!$A$2:$B$169,2,FALSE)</f>
        <v>#N/A</v>
      </c>
      <c r="AN107" s="12">
        <f>'F dve vrstici'!V211</f>
        <v>0</v>
      </c>
      <c r="AO107" s="21">
        <f>VLOOKUP(AN107,Procenti!$Q$1:$R$169,2,FALSE)</f>
        <v>0</v>
      </c>
      <c r="AP107" s="12">
        <f>'F dve vrstici'!W211</f>
        <v>0</v>
      </c>
      <c r="AQ107" s="21">
        <f>VLOOKUP(AP107,Procenti!$Q$1:$R$169,2,FALSE)</f>
        <v>0</v>
      </c>
      <c r="AR107" s="12">
        <f>'F dve vrstici'!X211</f>
        <v>0</v>
      </c>
      <c r="AS107" s="21">
        <f>-VLOOKUP(AR107,Procenti!$Q$1:$R$169,2,FALSE)</f>
        <v>0</v>
      </c>
      <c r="AT107" s="12">
        <f>'F dve vrstici'!Y211</f>
        <v>0</v>
      </c>
      <c r="AU107" s="21">
        <f>VLOOKUP(AT107,Procenti!$Q$1:$R$169,2,FALSE)</f>
        <v>0</v>
      </c>
      <c r="AV107" s="12">
        <f>'F dve vrstici'!Z211</f>
        <v>0</v>
      </c>
      <c r="AW107" s="21">
        <f>VLOOKUP(AV107,Procenti!$Q$1:$R$169,2,FALSE)</f>
        <v>0</v>
      </c>
    </row>
  </sheetData>
  <phoneticPr fontId="9" type="noConversion"/>
  <printOptions gridLines="1"/>
  <pageMargins left="0.18632812500000001" right="0.19322916666666667" top="0.62992125984251968" bottom="0.47244094488188981" header="0.27559055118110237" footer="0.15748031496062992"/>
  <pageSetup paperSize="9" scale="53" fitToHeight="2" orientation="landscape" r:id="rId1"/>
  <headerFooter>
    <oddHeader>&amp;LFormular Kratka BA, avtomatično kopira celice iz F dve vrstici v F ena vrstica&amp;RDruštvo S33 (www.drustvo-s33.org)</oddHeader>
    <oddFooter>&amp;L&amp;10Ljubljana, 20.08.2023&amp;C&amp;10&amp;P&amp;R&amp;10&amp;F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734</v>
      </c>
      <c r="U1" s="7">
        <f t="shared" ref="U1:U24" si="1">(S1/4872)*100</f>
        <v>0</v>
      </c>
      <c r="V1" s="6" t="s">
        <v>735</v>
      </c>
      <c r="W1" s="7">
        <f t="shared" ref="W1:W64" si="2">(S1/167)*100</f>
        <v>0</v>
      </c>
    </row>
    <row r="2" spans="1:23" x14ac:dyDescent="0.2">
      <c r="A2" s="2" t="s">
        <v>736</v>
      </c>
      <c r="B2" s="3">
        <f t="shared" ref="B2:B65" si="3">(E1/168)*100</f>
        <v>0</v>
      </c>
      <c r="C2" s="2" t="s">
        <v>736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737</v>
      </c>
      <c r="U2" s="7">
        <f t="shared" si="1"/>
        <v>2.0525451559934318E-2</v>
      </c>
      <c r="V2" s="6" t="s">
        <v>738</v>
      </c>
      <c r="W2" s="7">
        <f t="shared" si="2"/>
        <v>0.5988023952095809</v>
      </c>
    </row>
    <row r="3" spans="1:23" x14ac:dyDescent="0.2">
      <c r="A3" s="2" t="s">
        <v>739</v>
      </c>
      <c r="B3" s="3">
        <f t="shared" si="3"/>
        <v>0.59523809523809523</v>
      </c>
      <c r="C3" s="2" t="s">
        <v>739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740</v>
      </c>
      <c r="U3" s="7">
        <f t="shared" si="1"/>
        <v>4.1050903119868636E-2</v>
      </c>
      <c r="V3" s="6" t="s">
        <v>741</v>
      </c>
      <c r="W3" s="7">
        <f t="shared" si="2"/>
        <v>1.1976047904191618</v>
      </c>
    </row>
    <row r="4" spans="1:23" x14ac:dyDescent="0.2">
      <c r="A4" s="2" t="s">
        <v>742</v>
      </c>
      <c r="B4" s="3">
        <f t="shared" si="3"/>
        <v>1.1904761904761905</v>
      </c>
      <c r="C4" s="2" t="s">
        <v>742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743</v>
      </c>
      <c r="U4" s="7">
        <f t="shared" si="1"/>
        <v>6.1576354679802957E-2</v>
      </c>
      <c r="V4" s="6" t="s">
        <v>744</v>
      </c>
      <c r="W4" s="7">
        <f t="shared" si="2"/>
        <v>1.7964071856287425</v>
      </c>
    </row>
    <row r="5" spans="1:23" x14ac:dyDescent="0.2">
      <c r="A5" s="2" t="s">
        <v>745</v>
      </c>
      <c r="B5" s="3">
        <f t="shared" si="3"/>
        <v>1.7857142857142856</v>
      </c>
      <c r="C5" s="2" t="s">
        <v>745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746</v>
      </c>
      <c r="U5" s="7">
        <f t="shared" si="1"/>
        <v>8.2101806239737271E-2</v>
      </c>
      <c r="V5" s="6" t="s">
        <v>747</v>
      </c>
      <c r="W5" s="7">
        <f t="shared" si="2"/>
        <v>2.3952095808383236</v>
      </c>
    </row>
    <row r="6" spans="1:23" x14ac:dyDescent="0.2">
      <c r="A6" s="2" t="s">
        <v>748</v>
      </c>
      <c r="B6" s="3">
        <f t="shared" si="3"/>
        <v>2.3809523809523809</v>
      </c>
      <c r="C6" s="2" t="s">
        <v>748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749</v>
      </c>
      <c r="U6" s="7">
        <f t="shared" si="1"/>
        <v>0.10262725779967159</v>
      </c>
      <c r="V6" s="6" t="s">
        <v>750</v>
      </c>
      <c r="W6" s="7">
        <f t="shared" si="2"/>
        <v>2.9940119760479043</v>
      </c>
    </row>
    <row r="7" spans="1:23" x14ac:dyDescent="0.2">
      <c r="A7" s="2" t="s">
        <v>751</v>
      </c>
      <c r="B7" s="3">
        <f t="shared" si="3"/>
        <v>2.9761904761904758</v>
      </c>
      <c r="C7" s="2" t="s">
        <v>751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752</v>
      </c>
      <c r="U7" s="7">
        <f t="shared" si="1"/>
        <v>0.12315270935960591</v>
      </c>
      <c r="V7" s="6" t="s">
        <v>753</v>
      </c>
      <c r="W7" s="7">
        <f t="shared" si="2"/>
        <v>3.5928143712574849</v>
      </c>
    </row>
    <row r="8" spans="1:23" x14ac:dyDescent="0.2">
      <c r="A8" s="2" t="s">
        <v>754</v>
      </c>
      <c r="B8" s="3">
        <f t="shared" si="3"/>
        <v>3.5714285714285712</v>
      </c>
      <c r="C8" s="2" t="s">
        <v>754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755</v>
      </c>
      <c r="U8" s="7">
        <f t="shared" si="1"/>
        <v>0.14367816091954022</v>
      </c>
      <c r="V8" s="6" t="s">
        <v>756</v>
      </c>
      <c r="W8" s="7">
        <f t="shared" si="2"/>
        <v>4.1916167664670656</v>
      </c>
    </row>
    <row r="9" spans="1:23" x14ac:dyDescent="0.2">
      <c r="A9" s="2" t="s">
        <v>757</v>
      </c>
      <c r="B9" s="3">
        <f t="shared" si="3"/>
        <v>4.1666666666666661</v>
      </c>
      <c r="C9" s="2" t="s">
        <v>757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757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758</v>
      </c>
      <c r="U9" s="7">
        <f t="shared" si="1"/>
        <v>0.16420361247947454</v>
      </c>
      <c r="V9" s="6" t="s">
        <v>759</v>
      </c>
      <c r="W9" s="7">
        <f t="shared" si="2"/>
        <v>4.7904191616766472</v>
      </c>
    </row>
    <row r="10" spans="1:23" x14ac:dyDescent="0.2">
      <c r="A10" s="2" t="s">
        <v>760</v>
      </c>
      <c r="B10" s="3">
        <f t="shared" si="3"/>
        <v>4.7619047619047619</v>
      </c>
      <c r="C10" s="2" t="s">
        <v>760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760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761</v>
      </c>
      <c r="U10" s="7">
        <f t="shared" si="1"/>
        <v>0.18472906403940886</v>
      </c>
      <c r="V10" s="6" t="s">
        <v>762</v>
      </c>
      <c r="W10" s="7">
        <f t="shared" si="2"/>
        <v>5.3892215568862278</v>
      </c>
    </row>
    <row r="11" spans="1:23" x14ac:dyDescent="0.2">
      <c r="A11" s="2" t="s">
        <v>763</v>
      </c>
      <c r="B11" s="3">
        <f t="shared" si="3"/>
        <v>5.3571428571428568</v>
      </c>
      <c r="C11" s="2" t="s">
        <v>763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763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764</v>
      </c>
      <c r="U11" s="7">
        <f t="shared" si="1"/>
        <v>0.20525451559934318</v>
      </c>
      <c r="V11" s="6" t="s">
        <v>765</v>
      </c>
      <c r="W11" s="7">
        <f t="shared" si="2"/>
        <v>5.9880239520958085</v>
      </c>
    </row>
    <row r="12" spans="1:23" x14ac:dyDescent="0.2">
      <c r="A12" s="2" t="s">
        <v>766</v>
      </c>
      <c r="B12" s="3">
        <f t="shared" si="3"/>
        <v>5.9523809523809517</v>
      </c>
      <c r="C12" s="2" t="s">
        <v>766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766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767</v>
      </c>
      <c r="U12" s="7">
        <f t="shared" si="1"/>
        <v>0.22577996715927748</v>
      </c>
      <c r="V12" s="6" t="s">
        <v>768</v>
      </c>
      <c r="W12" s="7">
        <f t="shared" si="2"/>
        <v>6.5868263473053901</v>
      </c>
    </row>
    <row r="13" spans="1:23" x14ac:dyDescent="0.2">
      <c r="A13" s="2" t="s">
        <v>769</v>
      </c>
      <c r="B13" s="3">
        <f t="shared" si="3"/>
        <v>6.5476190476190483</v>
      </c>
      <c r="C13" s="2" t="s">
        <v>769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769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770</v>
      </c>
      <c r="U13" s="7">
        <f t="shared" si="1"/>
        <v>0.24630541871921183</v>
      </c>
      <c r="V13" s="6" t="s">
        <v>771</v>
      </c>
      <c r="W13" s="7">
        <f t="shared" si="2"/>
        <v>7.1856287425149699</v>
      </c>
    </row>
    <row r="14" spans="1:23" x14ac:dyDescent="0.2">
      <c r="A14" s="2" t="s">
        <v>772</v>
      </c>
      <c r="B14" s="3">
        <f t="shared" si="3"/>
        <v>7.1428571428571423</v>
      </c>
      <c r="C14" s="2" t="s">
        <v>772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772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773</v>
      </c>
      <c r="U14" s="7">
        <f t="shared" si="1"/>
        <v>0.26683087027914615</v>
      </c>
      <c r="V14" s="6" t="s">
        <v>774</v>
      </c>
      <c r="W14" s="7">
        <f t="shared" si="2"/>
        <v>7.7844311377245514</v>
      </c>
    </row>
    <row r="15" spans="1:23" x14ac:dyDescent="0.2">
      <c r="A15" s="2" t="s">
        <v>775</v>
      </c>
      <c r="B15" s="3">
        <f t="shared" si="3"/>
        <v>7.7380952380952381</v>
      </c>
      <c r="C15" s="2" t="s">
        <v>775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775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776</v>
      </c>
      <c r="U15" s="7">
        <f t="shared" si="1"/>
        <v>0.28735632183908044</v>
      </c>
      <c r="V15" s="6" t="s">
        <v>777</v>
      </c>
      <c r="W15" s="7">
        <f t="shared" si="2"/>
        <v>8.3832335329341312</v>
      </c>
    </row>
    <row r="16" spans="1:23" x14ac:dyDescent="0.2">
      <c r="A16" s="2" t="s">
        <v>778</v>
      </c>
      <c r="B16" s="3">
        <f t="shared" si="3"/>
        <v>8.3333333333333321</v>
      </c>
      <c r="C16" s="2" t="s">
        <v>778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778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779</v>
      </c>
      <c r="U16" s="7">
        <f t="shared" si="1"/>
        <v>0.30788177339901479</v>
      </c>
      <c r="V16" s="6" t="s">
        <v>780</v>
      </c>
      <c r="W16" s="7">
        <f t="shared" si="2"/>
        <v>8.9820359281437128</v>
      </c>
    </row>
    <row r="17" spans="1:23" x14ac:dyDescent="0.2">
      <c r="A17" s="2" t="s">
        <v>781</v>
      </c>
      <c r="B17" s="3">
        <f t="shared" si="3"/>
        <v>8.9285714285714288</v>
      </c>
      <c r="C17" s="2" t="s">
        <v>781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781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782</v>
      </c>
      <c r="U17" s="7">
        <f t="shared" si="1"/>
        <v>0.32840722495894908</v>
      </c>
      <c r="V17" s="6" t="s">
        <v>783</v>
      </c>
      <c r="W17" s="7">
        <f t="shared" si="2"/>
        <v>9.5808383233532943</v>
      </c>
    </row>
    <row r="18" spans="1:23" x14ac:dyDescent="0.2">
      <c r="A18" s="2" t="s">
        <v>784</v>
      </c>
      <c r="B18" s="3">
        <f t="shared" si="3"/>
        <v>9.5238095238095237</v>
      </c>
      <c r="C18" s="2" t="s">
        <v>784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784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785</v>
      </c>
      <c r="U18" s="7">
        <f t="shared" si="1"/>
        <v>0.34893267651888343</v>
      </c>
      <c r="V18" s="6" t="s">
        <v>786</v>
      </c>
      <c r="W18" s="7">
        <f t="shared" si="2"/>
        <v>10.179640718562874</v>
      </c>
    </row>
    <row r="19" spans="1:23" x14ac:dyDescent="0.2">
      <c r="A19" s="2" t="s">
        <v>787</v>
      </c>
      <c r="B19" s="3">
        <f t="shared" si="3"/>
        <v>10.119047619047619</v>
      </c>
      <c r="C19" s="2" t="s">
        <v>787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787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788</v>
      </c>
      <c r="U19" s="7">
        <f t="shared" si="1"/>
        <v>0.36945812807881773</v>
      </c>
      <c r="V19" s="6" t="s">
        <v>789</v>
      </c>
      <c r="W19" s="7">
        <f t="shared" si="2"/>
        <v>10.778443113772456</v>
      </c>
    </row>
    <row r="20" spans="1:23" x14ac:dyDescent="0.2">
      <c r="A20" s="2" t="s">
        <v>790</v>
      </c>
      <c r="B20" s="3">
        <f t="shared" si="3"/>
        <v>10.714285714285714</v>
      </c>
      <c r="C20" s="2" t="s">
        <v>790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790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791</v>
      </c>
      <c r="U20" s="7">
        <f t="shared" si="1"/>
        <v>0.38998357963875208</v>
      </c>
      <c r="V20" s="6" t="s">
        <v>792</v>
      </c>
      <c r="W20" s="7">
        <f t="shared" si="2"/>
        <v>11.377245508982035</v>
      </c>
    </row>
    <row r="21" spans="1:23" x14ac:dyDescent="0.2">
      <c r="A21" s="2" t="s">
        <v>793</v>
      </c>
      <c r="B21" s="3">
        <f t="shared" si="3"/>
        <v>11.30952380952381</v>
      </c>
      <c r="C21" s="2" t="s">
        <v>793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793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794</v>
      </c>
      <c r="U21" s="7">
        <f t="shared" si="1"/>
        <v>0.41050903119868637</v>
      </c>
      <c r="V21" s="6" t="s">
        <v>795</v>
      </c>
      <c r="W21" s="7">
        <f t="shared" si="2"/>
        <v>11.976047904191617</v>
      </c>
    </row>
    <row r="22" spans="1:23" x14ac:dyDescent="0.2">
      <c r="A22" s="2" t="s">
        <v>796</v>
      </c>
      <c r="B22" s="3">
        <f t="shared" si="3"/>
        <v>11.904761904761903</v>
      </c>
      <c r="C22" s="2" t="s">
        <v>796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796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797</v>
      </c>
      <c r="U22" s="7">
        <f t="shared" si="1"/>
        <v>0.43103448275862066</v>
      </c>
      <c r="V22" s="6" t="s">
        <v>798</v>
      </c>
      <c r="W22" s="7">
        <f t="shared" si="2"/>
        <v>12.574850299401197</v>
      </c>
    </row>
    <row r="23" spans="1:23" x14ac:dyDescent="0.2">
      <c r="A23" s="2" t="s">
        <v>799</v>
      </c>
      <c r="B23" s="3">
        <f t="shared" si="3"/>
        <v>12.5</v>
      </c>
      <c r="C23" s="2" t="s">
        <v>799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799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800</v>
      </c>
      <c r="U23" s="7">
        <f t="shared" si="1"/>
        <v>0.45155993431855496</v>
      </c>
      <c r="V23" s="6" t="s">
        <v>801</v>
      </c>
      <c r="W23" s="7">
        <f t="shared" si="2"/>
        <v>13.17365269461078</v>
      </c>
    </row>
    <row r="24" spans="1:23" x14ac:dyDescent="0.2">
      <c r="A24" s="2" t="s">
        <v>802</v>
      </c>
      <c r="B24" s="3">
        <f t="shared" si="3"/>
        <v>13.095238095238097</v>
      </c>
      <c r="C24" s="2" t="s">
        <v>802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802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803</v>
      </c>
      <c r="U24" s="7">
        <f t="shared" si="1"/>
        <v>0.47208538587848936</v>
      </c>
      <c r="V24" s="6" t="s">
        <v>804</v>
      </c>
      <c r="W24" s="7">
        <f t="shared" si="2"/>
        <v>13.77245508982036</v>
      </c>
    </row>
    <row r="25" spans="1:23" x14ac:dyDescent="0.2">
      <c r="A25" s="2" t="s">
        <v>805</v>
      </c>
      <c r="B25" s="3">
        <f t="shared" si="3"/>
        <v>13.690476190476192</v>
      </c>
      <c r="C25" s="2" t="s">
        <v>805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805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806</v>
      </c>
      <c r="U25" s="7">
        <f>(S24/4872)*100</f>
        <v>0.47208538587848936</v>
      </c>
      <c r="V25" s="6" t="s">
        <v>807</v>
      </c>
      <c r="W25" s="7">
        <f t="shared" si="2"/>
        <v>14.37125748502994</v>
      </c>
    </row>
    <row r="26" spans="1:23" x14ac:dyDescent="0.2">
      <c r="A26" s="2" t="s">
        <v>808</v>
      </c>
      <c r="B26" s="3">
        <f t="shared" si="3"/>
        <v>14.285714285714285</v>
      </c>
      <c r="C26" s="2" t="s">
        <v>808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808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809</v>
      </c>
      <c r="U26" s="7">
        <f t="shared" ref="U26:U70" si="8">(S26/4872)*100</f>
        <v>0.51313628899835795</v>
      </c>
      <c r="V26" s="6" t="s">
        <v>810</v>
      </c>
      <c r="W26" s="7">
        <f t="shared" si="2"/>
        <v>14.97005988023952</v>
      </c>
    </row>
    <row r="27" spans="1:23" x14ac:dyDescent="0.2">
      <c r="A27" s="2" t="s">
        <v>811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811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812</v>
      </c>
      <c r="U27" s="7">
        <f t="shared" si="8"/>
        <v>0.5336617405582923</v>
      </c>
      <c r="V27" s="6" t="s">
        <v>813</v>
      </c>
      <c r="W27" s="7">
        <f t="shared" si="2"/>
        <v>15.568862275449103</v>
      </c>
    </row>
    <row r="28" spans="1:23" x14ac:dyDescent="0.2">
      <c r="A28" s="2" t="s">
        <v>814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814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815</v>
      </c>
      <c r="U28" s="7">
        <f t="shared" si="8"/>
        <v>0.55418719211822665</v>
      </c>
      <c r="V28" s="6" t="s">
        <v>816</v>
      </c>
      <c r="W28" s="7">
        <f t="shared" si="2"/>
        <v>16.167664670658681</v>
      </c>
    </row>
    <row r="29" spans="1:23" x14ac:dyDescent="0.2">
      <c r="A29" s="2" t="s">
        <v>817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817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818</v>
      </c>
      <c r="U29" s="7">
        <f t="shared" si="8"/>
        <v>0.57471264367816088</v>
      </c>
      <c r="V29" s="6" t="s">
        <v>819</v>
      </c>
      <c r="W29" s="7">
        <f t="shared" si="2"/>
        <v>16.766467065868262</v>
      </c>
    </row>
    <row r="30" spans="1:23" x14ac:dyDescent="0.2">
      <c r="A30" s="2" t="s">
        <v>820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820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821</v>
      </c>
      <c r="U30" s="7">
        <f t="shared" si="8"/>
        <v>0.59523809523809523</v>
      </c>
      <c r="V30" s="6" t="s">
        <v>822</v>
      </c>
      <c r="W30" s="7">
        <f t="shared" si="2"/>
        <v>17.365269461077844</v>
      </c>
    </row>
    <row r="31" spans="1:23" x14ac:dyDescent="0.2">
      <c r="A31" s="2" t="s">
        <v>823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823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824</v>
      </c>
      <c r="U31" s="7">
        <f t="shared" si="8"/>
        <v>0.61576354679802958</v>
      </c>
      <c r="V31" s="6" t="s">
        <v>825</v>
      </c>
      <c r="W31" s="7">
        <f t="shared" si="2"/>
        <v>17.964071856287426</v>
      </c>
    </row>
    <row r="32" spans="1:23" x14ac:dyDescent="0.2">
      <c r="A32" s="2" t="s">
        <v>826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826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827</v>
      </c>
      <c r="U32" s="7">
        <f t="shared" si="8"/>
        <v>0.63628899835796393</v>
      </c>
      <c r="V32" s="6" t="s">
        <v>828</v>
      </c>
      <c r="W32" s="7">
        <f t="shared" si="2"/>
        <v>18.562874251497004</v>
      </c>
    </row>
    <row r="33" spans="1:23" x14ac:dyDescent="0.2">
      <c r="A33" s="2" t="s">
        <v>829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829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830</v>
      </c>
      <c r="U33" s="7">
        <f t="shared" si="8"/>
        <v>0.65681444991789817</v>
      </c>
      <c r="V33" s="6" t="s">
        <v>831</v>
      </c>
      <c r="W33" s="7">
        <f t="shared" si="2"/>
        <v>19.161676646706589</v>
      </c>
    </row>
    <row r="34" spans="1:23" x14ac:dyDescent="0.2">
      <c r="A34" s="2" t="s">
        <v>832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832</v>
      </c>
      <c r="L34" s="8">
        <v>15.625</v>
      </c>
      <c r="Q34" s="6">
        <v>0</v>
      </c>
      <c r="R34" s="5">
        <v>0</v>
      </c>
      <c r="S34" s="6">
        <v>33</v>
      </c>
      <c r="T34" s="6" t="s">
        <v>833</v>
      </c>
      <c r="U34" s="7">
        <f t="shared" si="8"/>
        <v>0.67733990147783252</v>
      </c>
      <c r="V34" s="6" t="s">
        <v>834</v>
      </c>
      <c r="W34" s="7">
        <f t="shared" si="2"/>
        <v>19.760479041916167</v>
      </c>
    </row>
    <row r="35" spans="1:23" x14ac:dyDescent="0.2">
      <c r="A35" s="2" t="s">
        <v>835</v>
      </c>
      <c r="B35" s="3">
        <f t="shared" si="3"/>
        <v>19.642857142857142</v>
      </c>
      <c r="E35" s="4">
        <v>34</v>
      </c>
      <c r="K35" s="2" t="s">
        <v>835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836</v>
      </c>
      <c r="U35" s="7">
        <f t="shared" si="8"/>
        <v>0.69786535303776687</v>
      </c>
      <c r="V35" s="6" t="s">
        <v>837</v>
      </c>
      <c r="W35" s="7">
        <f t="shared" si="2"/>
        <v>20.359281437125748</v>
      </c>
    </row>
    <row r="36" spans="1:23" x14ac:dyDescent="0.2">
      <c r="A36" s="2" t="s">
        <v>838</v>
      </c>
      <c r="B36" s="3">
        <f t="shared" si="3"/>
        <v>20.238095238095237</v>
      </c>
      <c r="E36" s="4">
        <v>35</v>
      </c>
      <c r="K36" s="2" t="s">
        <v>838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839</v>
      </c>
      <c r="U36" s="7">
        <f t="shared" si="8"/>
        <v>0.7183908045977011</v>
      </c>
      <c r="V36" s="6" t="s">
        <v>840</v>
      </c>
      <c r="W36" s="7">
        <f t="shared" si="2"/>
        <v>20.958083832335326</v>
      </c>
    </row>
    <row r="37" spans="1:23" x14ac:dyDescent="0.2">
      <c r="A37" s="2" t="s">
        <v>841</v>
      </c>
      <c r="B37" s="3">
        <f t="shared" si="3"/>
        <v>20.833333333333336</v>
      </c>
      <c r="E37" s="4">
        <v>36</v>
      </c>
      <c r="K37" s="2" t="s">
        <v>841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842</v>
      </c>
      <c r="U37" s="7">
        <f t="shared" si="8"/>
        <v>0.73891625615763545</v>
      </c>
      <c r="V37" s="6" t="s">
        <v>843</v>
      </c>
      <c r="W37" s="7">
        <f t="shared" si="2"/>
        <v>21.556886227544911</v>
      </c>
    </row>
    <row r="38" spans="1:23" x14ac:dyDescent="0.2">
      <c r="A38" s="2" t="s">
        <v>844</v>
      </c>
      <c r="B38" s="3">
        <f t="shared" si="3"/>
        <v>21.428571428571427</v>
      </c>
      <c r="E38" s="4">
        <v>37</v>
      </c>
      <c r="K38" s="2" t="s">
        <v>844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845</v>
      </c>
      <c r="U38" s="7">
        <f t="shared" si="8"/>
        <v>0.7594417077175698</v>
      </c>
      <c r="V38" s="6" t="s">
        <v>846</v>
      </c>
      <c r="W38" s="7">
        <f t="shared" si="2"/>
        <v>22.155688622754489</v>
      </c>
    </row>
    <row r="39" spans="1:23" x14ac:dyDescent="0.2">
      <c r="A39" s="2" t="s">
        <v>847</v>
      </c>
      <c r="B39" s="3">
        <f t="shared" si="3"/>
        <v>22.023809523809522</v>
      </c>
      <c r="E39" s="4">
        <v>38</v>
      </c>
      <c r="K39" s="2" t="s">
        <v>847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848</v>
      </c>
      <c r="U39" s="7">
        <f t="shared" si="8"/>
        <v>0.77996715927750415</v>
      </c>
      <c r="V39" s="6" t="s">
        <v>849</v>
      </c>
      <c r="W39" s="7">
        <f t="shared" si="2"/>
        <v>22.754491017964071</v>
      </c>
    </row>
    <row r="40" spans="1:23" x14ac:dyDescent="0.2">
      <c r="A40" s="2" t="s">
        <v>850</v>
      </c>
      <c r="B40" s="3">
        <f t="shared" si="3"/>
        <v>22.61904761904762</v>
      </c>
      <c r="E40" s="4">
        <v>39</v>
      </c>
      <c r="K40" s="2" t="s">
        <v>850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851</v>
      </c>
      <c r="U40" s="7">
        <f t="shared" si="8"/>
        <v>0.8004926108374385</v>
      </c>
      <c r="V40" s="6" t="s">
        <v>852</v>
      </c>
      <c r="W40" s="7">
        <f t="shared" si="2"/>
        <v>23.353293413173652</v>
      </c>
    </row>
    <row r="41" spans="1:23" x14ac:dyDescent="0.2">
      <c r="A41" s="2" t="s">
        <v>853</v>
      </c>
      <c r="B41" s="3">
        <f t="shared" si="3"/>
        <v>23.214285714285715</v>
      </c>
      <c r="E41" s="4">
        <v>40</v>
      </c>
      <c r="K41" s="2" t="s">
        <v>853</v>
      </c>
      <c r="L41" s="8">
        <v>20</v>
      </c>
      <c r="Q41" s="6">
        <v>-7</v>
      </c>
      <c r="R41" s="5">
        <v>-25</v>
      </c>
      <c r="S41" s="6">
        <v>40</v>
      </c>
      <c r="T41" s="6" t="s">
        <v>854</v>
      </c>
      <c r="U41" s="7">
        <f t="shared" si="8"/>
        <v>0.82101806239737274</v>
      </c>
      <c r="V41" s="6" t="s">
        <v>855</v>
      </c>
      <c r="W41" s="7">
        <f t="shared" si="2"/>
        <v>23.952095808383234</v>
      </c>
    </row>
    <row r="42" spans="1:23" x14ac:dyDescent="0.2">
      <c r="A42" s="2" t="s">
        <v>856</v>
      </c>
      <c r="B42" s="3">
        <f t="shared" si="3"/>
        <v>23.809523809523807</v>
      </c>
      <c r="E42" s="4">
        <v>41</v>
      </c>
      <c r="K42" s="2" t="s">
        <v>856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857</v>
      </c>
      <c r="U42" s="7">
        <f t="shared" si="8"/>
        <v>0.84154351395730709</v>
      </c>
      <c r="V42" s="6" t="s">
        <v>858</v>
      </c>
      <c r="W42" s="7">
        <f t="shared" si="2"/>
        <v>24.550898203592812</v>
      </c>
    </row>
    <row r="43" spans="1:23" x14ac:dyDescent="0.2">
      <c r="A43" s="2" t="s">
        <v>859</v>
      </c>
      <c r="B43" s="3">
        <f t="shared" si="3"/>
        <v>24.404761904761905</v>
      </c>
      <c r="E43" s="4">
        <v>42</v>
      </c>
      <c r="K43" s="2" t="s">
        <v>859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860</v>
      </c>
      <c r="U43" s="7">
        <f t="shared" si="8"/>
        <v>0.86206896551724133</v>
      </c>
      <c r="V43" s="6" t="s">
        <v>861</v>
      </c>
      <c r="W43" s="7">
        <f t="shared" si="2"/>
        <v>25.149700598802394</v>
      </c>
    </row>
    <row r="44" spans="1:23" x14ac:dyDescent="0.2">
      <c r="A44" s="2" t="s">
        <v>862</v>
      </c>
      <c r="B44" s="3">
        <f t="shared" si="3"/>
        <v>25</v>
      </c>
      <c r="E44" s="4">
        <v>43</v>
      </c>
      <c r="K44" s="2" t="s">
        <v>862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863</v>
      </c>
      <c r="U44" s="7">
        <f t="shared" si="8"/>
        <v>0.88259441707717567</v>
      </c>
      <c r="V44" s="6" t="s">
        <v>864</v>
      </c>
      <c r="W44" s="7">
        <f t="shared" si="2"/>
        <v>25.748502994011975</v>
      </c>
    </row>
    <row r="45" spans="1:23" x14ac:dyDescent="0.2">
      <c r="A45" s="2" t="s">
        <v>865</v>
      </c>
      <c r="B45" s="3">
        <f t="shared" si="3"/>
        <v>25.595238095238095</v>
      </c>
      <c r="E45" s="4">
        <v>44</v>
      </c>
      <c r="K45" s="2" t="s">
        <v>865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866</v>
      </c>
      <c r="U45" s="7">
        <f t="shared" si="8"/>
        <v>0.90311986863710991</v>
      </c>
      <c r="V45" s="6" t="s">
        <v>867</v>
      </c>
      <c r="W45" s="7">
        <f t="shared" si="2"/>
        <v>26.34730538922156</v>
      </c>
    </row>
    <row r="46" spans="1:23" x14ac:dyDescent="0.2">
      <c r="A46" s="2" t="s">
        <v>868</v>
      </c>
      <c r="B46" s="3">
        <f t="shared" si="3"/>
        <v>26.190476190476193</v>
      </c>
      <c r="E46" s="4">
        <v>45</v>
      </c>
      <c r="K46" s="2" t="s">
        <v>868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869</v>
      </c>
      <c r="U46" s="7">
        <f t="shared" si="8"/>
        <v>0.92364532019704437</v>
      </c>
      <c r="V46" s="6" t="s">
        <v>870</v>
      </c>
      <c r="W46" s="7">
        <f t="shared" si="2"/>
        <v>26.946107784431138</v>
      </c>
    </row>
    <row r="47" spans="1:23" x14ac:dyDescent="0.2">
      <c r="A47" s="2" t="s">
        <v>871</v>
      </c>
      <c r="B47" s="3">
        <f t="shared" si="3"/>
        <v>26.785714285714285</v>
      </c>
      <c r="E47" s="4">
        <v>46</v>
      </c>
      <c r="K47" s="2" t="s">
        <v>871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872</v>
      </c>
      <c r="U47" s="7">
        <f t="shared" si="8"/>
        <v>0.94417077175697872</v>
      </c>
      <c r="V47" s="6" t="s">
        <v>873</v>
      </c>
      <c r="W47" s="7">
        <f t="shared" si="2"/>
        <v>27.54491017964072</v>
      </c>
    </row>
    <row r="48" spans="1:23" x14ac:dyDescent="0.2">
      <c r="A48" s="2" t="s">
        <v>874</v>
      </c>
      <c r="B48" s="3">
        <f t="shared" si="3"/>
        <v>27.380952380952383</v>
      </c>
      <c r="E48" s="4">
        <v>47</v>
      </c>
      <c r="K48" s="2" t="s">
        <v>874</v>
      </c>
      <c r="L48" s="8">
        <v>24.375</v>
      </c>
      <c r="Q48" s="6">
        <v>-14</v>
      </c>
      <c r="R48" s="5">
        <v>-50</v>
      </c>
      <c r="S48" s="6">
        <v>47</v>
      </c>
      <c r="T48" s="6" t="s">
        <v>875</v>
      </c>
      <c r="U48" s="7">
        <f t="shared" si="8"/>
        <v>0.96469622331691296</v>
      </c>
      <c r="V48" s="6" t="s">
        <v>876</v>
      </c>
      <c r="W48" s="7">
        <f t="shared" si="2"/>
        <v>28.143712574850298</v>
      </c>
    </row>
    <row r="49" spans="1:23" x14ac:dyDescent="0.2">
      <c r="A49" s="2" t="s">
        <v>877</v>
      </c>
      <c r="B49" s="3">
        <f t="shared" si="3"/>
        <v>27.976190476190478</v>
      </c>
      <c r="E49" s="4">
        <v>48</v>
      </c>
      <c r="K49" s="2" t="s">
        <v>877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878</v>
      </c>
      <c r="U49" s="7">
        <f t="shared" si="8"/>
        <v>0.98522167487684731</v>
      </c>
      <c r="V49" s="6" t="s">
        <v>879</v>
      </c>
      <c r="W49" s="7">
        <f t="shared" si="2"/>
        <v>28.742514970059879</v>
      </c>
    </row>
    <row r="50" spans="1:23" x14ac:dyDescent="0.2">
      <c r="A50" s="2" t="s">
        <v>880</v>
      </c>
      <c r="B50" s="3">
        <f t="shared" si="3"/>
        <v>28.571428571428569</v>
      </c>
      <c r="E50" s="4">
        <v>49</v>
      </c>
      <c r="K50" s="2" t="s">
        <v>880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881</v>
      </c>
      <c r="U50" s="7">
        <f t="shared" si="8"/>
        <v>1.0057471264367817</v>
      </c>
      <c r="V50" s="6" t="s">
        <v>882</v>
      </c>
      <c r="W50" s="7">
        <f t="shared" si="2"/>
        <v>29.341317365269461</v>
      </c>
    </row>
    <row r="51" spans="1:23" x14ac:dyDescent="0.2">
      <c r="A51" s="2" t="s">
        <v>883</v>
      </c>
      <c r="B51" s="3">
        <f t="shared" si="3"/>
        <v>29.166666666666668</v>
      </c>
      <c r="E51" s="4">
        <v>50</v>
      </c>
      <c r="K51" s="2" t="s">
        <v>883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884</v>
      </c>
      <c r="U51" s="7">
        <f t="shared" si="8"/>
        <v>1.0262725779967159</v>
      </c>
      <c r="V51" s="6" t="s">
        <v>885</v>
      </c>
      <c r="W51" s="7">
        <f t="shared" si="2"/>
        <v>29.940119760479039</v>
      </c>
    </row>
    <row r="52" spans="1:23" x14ac:dyDescent="0.2">
      <c r="A52" s="2" t="s">
        <v>886</v>
      </c>
      <c r="B52" s="3">
        <f t="shared" si="3"/>
        <v>29.761904761904763</v>
      </c>
      <c r="E52" s="4">
        <v>51</v>
      </c>
      <c r="K52" s="2" t="s">
        <v>886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887</v>
      </c>
      <c r="U52" s="7">
        <f t="shared" si="8"/>
        <v>1.0467980295566501</v>
      </c>
      <c r="V52" s="6" t="s">
        <v>888</v>
      </c>
      <c r="W52" s="7">
        <f t="shared" si="2"/>
        <v>30.538922155688624</v>
      </c>
    </row>
    <row r="53" spans="1:23" x14ac:dyDescent="0.2">
      <c r="A53" s="2" t="s">
        <v>889</v>
      </c>
      <c r="B53" s="3">
        <f t="shared" si="3"/>
        <v>30.357142857142854</v>
      </c>
      <c r="E53" s="4">
        <v>52</v>
      </c>
      <c r="K53" s="2" t="s">
        <v>889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890</v>
      </c>
      <c r="U53" s="7">
        <f t="shared" si="8"/>
        <v>1.0673234811165846</v>
      </c>
      <c r="V53" s="6" t="s">
        <v>891</v>
      </c>
      <c r="W53" s="7">
        <f t="shared" si="2"/>
        <v>31.137724550898206</v>
      </c>
    </row>
    <row r="54" spans="1:23" x14ac:dyDescent="0.2">
      <c r="A54" s="2" t="s">
        <v>892</v>
      </c>
      <c r="B54" s="3">
        <f t="shared" si="3"/>
        <v>30.952380952380953</v>
      </c>
      <c r="E54" s="4">
        <v>53</v>
      </c>
      <c r="K54" s="2" t="s">
        <v>892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893</v>
      </c>
      <c r="U54" s="7">
        <f t="shared" si="8"/>
        <v>1.0878489326765188</v>
      </c>
      <c r="V54" s="6" t="s">
        <v>894</v>
      </c>
      <c r="W54" s="7">
        <f t="shared" si="2"/>
        <v>31.736526946107784</v>
      </c>
    </row>
    <row r="55" spans="1:23" x14ac:dyDescent="0.2">
      <c r="A55" s="2" t="s">
        <v>895</v>
      </c>
      <c r="B55" s="3">
        <f t="shared" si="3"/>
        <v>31.547619047619047</v>
      </c>
      <c r="E55" s="4">
        <v>54</v>
      </c>
      <c r="K55" s="2" t="s">
        <v>895</v>
      </c>
      <c r="L55" s="8">
        <v>28.75</v>
      </c>
      <c r="Q55" s="6">
        <v>-21</v>
      </c>
      <c r="R55" s="5">
        <v>-75</v>
      </c>
      <c r="S55" s="6">
        <v>54</v>
      </c>
      <c r="T55" s="6" t="s">
        <v>896</v>
      </c>
      <c r="U55" s="7">
        <f t="shared" si="8"/>
        <v>1.1083743842364533</v>
      </c>
      <c r="V55" s="6" t="s">
        <v>897</v>
      </c>
      <c r="W55" s="7">
        <f t="shared" si="2"/>
        <v>32.335329341317362</v>
      </c>
    </row>
    <row r="56" spans="1:23" x14ac:dyDescent="0.2">
      <c r="A56" s="2" t="s">
        <v>898</v>
      </c>
      <c r="B56" s="3">
        <f t="shared" si="3"/>
        <v>32.142857142857146</v>
      </c>
      <c r="E56" s="4">
        <v>55</v>
      </c>
      <c r="K56" s="2" t="s">
        <v>898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899</v>
      </c>
      <c r="U56" s="7">
        <f t="shared" si="8"/>
        <v>1.1288998357963875</v>
      </c>
      <c r="V56" s="6" t="s">
        <v>900</v>
      </c>
      <c r="W56" s="7">
        <f t="shared" si="2"/>
        <v>32.934131736526943</v>
      </c>
    </row>
    <row r="57" spans="1:23" x14ac:dyDescent="0.2">
      <c r="A57" s="2" t="s">
        <v>901</v>
      </c>
      <c r="B57" s="3">
        <f t="shared" si="3"/>
        <v>32.738095238095241</v>
      </c>
      <c r="E57" s="4">
        <v>56</v>
      </c>
      <c r="K57" s="2" t="s">
        <v>901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902</v>
      </c>
      <c r="U57" s="7">
        <f t="shared" si="8"/>
        <v>1.1494252873563218</v>
      </c>
      <c r="V57" s="6" t="s">
        <v>903</v>
      </c>
      <c r="W57" s="7">
        <f t="shared" si="2"/>
        <v>33.532934131736525</v>
      </c>
    </row>
    <row r="58" spans="1:23" x14ac:dyDescent="0.2">
      <c r="A58" s="2" t="s">
        <v>904</v>
      </c>
      <c r="B58" s="3">
        <f t="shared" si="3"/>
        <v>33.333333333333329</v>
      </c>
      <c r="E58" s="4">
        <v>57</v>
      </c>
      <c r="K58" s="2" t="s">
        <v>904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905</v>
      </c>
      <c r="U58" s="7">
        <f t="shared" si="8"/>
        <v>1.1699507389162562</v>
      </c>
      <c r="V58" s="6" t="s">
        <v>906</v>
      </c>
      <c r="W58" s="7">
        <f t="shared" si="2"/>
        <v>34.131736526946113</v>
      </c>
    </row>
    <row r="59" spans="1:23" x14ac:dyDescent="0.2">
      <c r="A59" s="2" t="s">
        <v>907</v>
      </c>
      <c r="B59" s="3">
        <f t="shared" si="3"/>
        <v>33.928571428571431</v>
      </c>
      <c r="E59" s="4">
        <v>58</v>
      </c>
      <c r="K59" s="2" t="s">
        <v>907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908</v>
      </c>
      <c r="U59" s="7">
        <f t="shared" si="8"/>
        <v>1.1904761904761905</v>
      </c>
      <c r="V59" s="6" t="s">
        <v>909</v>
      </c>
      <c r="W59" s="7">
        <f t="shared" si="2"/>
        <v>34.730538922155688</v>
      </c>
    </row>
    <row r="60" spans="1:23" x14ac:dyDescent="0.2">
      <c r="A60" s="2" t="s">
        <v>910</v>
      </c>
      <c r="B60" s="3">
        <f t="shared" si="3"/>
        <v>34.523809523809526</v>
      </c>
      <c r="E60" s="4">
        <v>59</v>
      </c>
      <c r="K60" s="2" t="s">
        <v>910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911</v>
      </c>
      <c r="U60" s="7">
        <f t="shared" si="8"/>
        <v>1.2110016420361249</v>
      </c>
      <c r="V60" s="6" t="s">
        <v>912</v>
      </c>
      <c r="W60" s="7">
        <f t="shared" si="2"/>
        <v>35.32934131736527</v>
      </c>
    </row>
    <row r="61" spans="1:23" x14ac:dyDescent="0.2">
      <c r="A61" s="2" t="s">
        <v>913</v>
      </c>
      <c r="B61" s="3">
        <f t="shared" si="3"/>
        <v>35.119047619047613</v>
      </c>
      <c r="E61" s="4">
        <v>60</v>
      </c>
      <c r="K61" s="2" t="s">
        <v>913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914</v>
      </c>
      <c r="U61" s="7">
        <f t="shared" si="8"/>
        <v>1.2315270935960592</v>
      </c>
      <c r="V61" s="6" t="s">
        <v>915</v>
      </c>
      <c r="W61" s="7">
        <f t="shared" si="2"/>
        <v>35.928143712574851</v>
      </c>
    </row>
    <row r="62" spans="1:23" x14ac:dyDescent="0.2">
      <c r="A62" s="2" t="s">
        <v>916</v>
      </c>
      <c r="B62" s="3">
        <f t="shared" si="3"/>
        <v>35.714285714285715</v>
      </c>
      <c r="E62" s="4">
        <v>61</v>
      </c>
      <c r="K62" s="2" t="s">
        <v>916</v>
      </c>
      <c r="L62" s="8">
        <v>33.125</v>
      </c>
      <c r="Q62" s="6">
        <v>-28</v>
      </c>
      <c r="R62" s="5">
        <v>-100</v>
      </c>
      <c r="S62" s="6">
        <v>61</v>
      </c>
      <c r="T62" s="6" t="s">
        <v>917</v>
      </c>
      <c r="U62" s="7">
        <f t="shared" si="8"/>
        <v>1.2520525451559934</v>
      </c>
      <c r="V62" s="6" t="s">
        <v>918</v>
      </c>
      <c r="W62" s="7">
        <f t="shared" si="2"/>
        <v>36.526946107784433</v>
      </c>
    </row>
    <row r="63" spans="1:23" x14ac:dyDescent="0.2">
      <c r="A63" s="2" t="s">
        <v>919</v>
      </c>
      <c r="B63" s="3">
        <f t="shared" si="3"/>
        <v>36.30952380952381</v>
      </c>
      <c r="E63" s="4">
        <v>62</v>
      </c>
      <c r="K63" s="2" t="s">
        <v>919</v>
      </c>
      <c r="L63" s="8">
        <v>33.75</v>
      </c>
      <c r="S63" s="6">
        <v>62</v>
      </c>
      <c r="T63" s="6" t="s">
        <v>920</v>
      </c>
      <c r="U63" s="7">
        <f t="shared" si="8"/>
        <v>1.2725779967159279</v>
      </c>
      <c r="V63" s="6" t="s">
        <v>921</v>
      </c>
      <c r="W63" s="7">
        <f t="shared" si="2"/>
        <v>37.125748502994007</v>
      </c>
    </row>
    <row r="64" spans="1:23" x14ac:dyDescent="0.2">
      <c r="A64" s="2" t="s">
        <v>922</v>
      </c>
      <c r="B64" s="3">
        <f t="shared" si="3"/>
        <v>36.904761904761905</v>
      </c>
      <c r="E64" s="4">
        <v>63</v>
      </c>
      <c r="K64" s="2" t="s">
        <v>922</v>
      </c>
      <c r="L64" s="8">
        <v>34.375</v>
      </c>
      <c r="S64" s="6">
        <v>63</v>
      </c>
      <c r="T64" s="6" t="s">
        <v>923</v>
      </c>
      <c r="U64" s="7">
        <f t="shared" si="8"/>
        <v>1.2931034482758621</v>
      </c>
      <c r="V64" s="6" t="s">
        <v>924</v>
      </c>
      <c r="W64" s="7">
        <f t="shared" si="2"/>
        <v>37.724550898203589</v>
      </c>
    </row>
    <row r="65" spans="1:23" x14ac:dyDescent="0.2">
      <c r="A65" s="2" t="s">
        <v>925</v>
      </c>
      <c r="B65" s="3">
        <f t="shared" si="3"/>
        <v>37.5</v>
      </c>
      <c r="E65" s="4">
        <v>64</v>
      </c>
      <c r="K65" s="2" t="s">
        <v>925</v>
      </c>
      <c r="L65" s="8">
        <v>35</v>
      </c>
      <c r="S65" s="6">
        <v>64</v>
      </c>
      <c r="T65" s="6" t="s">
        <v>926</v>
      </c>
      <c r="U65" s="7">
        <f t="shared" si="8"/>
        <v>1.3136288998357963</v>
      </c>
      <c r="V65" s="6" t="s">
        <v>927</v>
      </c>
      <c r="W65" s="7">
        <f t="shared" ref="W65:W128" si="9">(S65/167)*100</f>
        <v>38.323353293413177</v>
      </c>
    </row>
    <row r="66" spans="1:23" x14ac:dyDescent="0.2">
      <c r="A66" s="2" t="s">
        <v>928</v>
      </c>
      <c r="B66" s="3">
        <f t="shared" ref="B66:B129" si="10">(E65/168)*100</f>
        <v>38.095238095238095</v>
      </c>
      <c r="E66" s="4">
        <v>65</v>
      </c>
      <c r="K66" s="2" t="s">
        <v>928</v>
      </c>
      <c r="L66" s="8">
        <v>35.625</v>
      </c>
      <c r="S66" s="6">
        <v>65</v>
      </c>
      <c r="T66" s="6" t="s">
        <v>929</v>
      </c>
      <c r="U66" s="7">
        <f t="shared" si="8"/>
        <v>1.3341543513957306</v>
      </c>
      <c r="V66" s="6" t="s">
        <v>930</v>
      </c>
      <c r="W66" s="7">
        <f t="shared" si="9"/>
        <v>38.922155688622759</v>
      </c>
    </row>
    <row r="67" spans="1:23" x14ac:dyDescent="0.2">
      <c r="A67" s="2" t="s">
        <v>931</v>
      </c>
      <c r="B67" s="3">
        <f t="shared" si="10"/>
        <v>38.69047619047619</v>
      </c>
      <c r="E67" s="4">
        <v>66</v>
      </c>
      <c r="K67" s="2" t="s">
        <v>931</v>
      </c>
      <c r="L67" s="8">
        <v>36.25</v>
      </c>
      <c r="S67" s="6">
        <v>66</v>
      </c>
      <c r="T67" s="6" t="s">
        <v>932</v>
      </c>
      <c r="U67" s="7">
        <f t="shared" si="8"/>
        <v>1.354679802955665</v>
      </c>
      <c r="V67" s="6" t="s">
        <v>933</v>
      </c>
      <c r="W67" s="7">
        <f t="shared" si="9"/>
        <v>39.520958083832333</v>
      </c>
    </row>
    <row r="68" spans="1:23" x14ac:dyDescent="0.2">
      <c r="A68" s="2" t="s">
        <v>934</v>
      </c>
      <c r="B68" s="3">
        <f t="shared" si="10"/>
        <v>39.285714285714285</v>
      </c>
      <c r="E68" s="4">
        <v>67</v>
      </c>
      <c r="K68" s="2" t="s">
        <v>934</v>
      </c>
      <c r="L68" s="8">
        <v>36.875</v>
      </c>
      <c r="S68" s="6">
        <v>67</v>
      </c>
      <c r="T68" s="6" t="s">
        <v>935</v>
      </c>
      <c r="U68" s="7">
        <f t="shared" si="8"/>
        <v>1.3752052545155995</v>
      </c>
      <c r="V68" s="6" t="s">
        <v>936</v>
      </c>
      <c r="W68" s="7">
        <f t="shared" si="9"/>
        <v>40.119760479041915</v>
      </c>
    </row>
    <row r="69" spans="1:23" x14ac:dyDescent="0.2">
      <c r="A69" s="2" t="s">
        <v>937</v>
      </c>
      <c r="B69" s="3">
        <f t="shared" si="10"/>
        <v>39.880952380952387</v>
      </c>
      <c r="E69" s="4">
        <v>68</v>
      </c>
      <c r="K69" s="2" t="s">
        <v>937</v>
      </c>
      <c r="L69" s="8">
        <v>37.5</v>
      </c>
      <c r="S69" s="6">
        <v>68</v>
      </c>
      <c r="T69" s="6" t="s">
        <v>938</v>
      </c>
      <c r="U69" s="7">
        <f t="shared" si="8"/>
        <v>1.3957307060755337</v>
      </c>
      <c r="V69" s="6" t="s">
        <v>939</v>
      </c>
      <c r="W69" s="7">
        <f t="shared" si="9"/>
        <v>40.718562874251496</v>
      </c>
    </row>
    <row r="70" spans="1:23" x14ac:dyDescent="0.2">
      <c r="A70" s="2" t="s">
        <v>940</v>
      </c>
      <c r="B70" s="3">
        <f t="shared" si="10"/>
        <v>40.476190476190474</v>
      </c>
      <c r="E70" s="4">
        <v>69</v>
      </c>
      <c r="K70" s="2" t="s">
        <v>940</v>
      </c>
      <c r="L70" s="8">
        <v>38.125</v>
      </c>
      <c r="S70" s="6">
        <v>69</v>
      </c>
      <c r="T70" s="6" t="s">
        <v>941</v>
      </c>
      <c r="U70" s="7">
        <f t="shared" si="8"/>
        <v>1.416256157635468</v>
      </c>
      <c r="V70" s="6" t="s">
        <v>942</v>
      </c>
      <c r="W70" s="7">
        <f t="shared" si="9"/>
        <v>41.317365269461078</v>
      </c>
    </row>
    <row r="71" spans="1:23" x14ac:dyDescent="0.2">
      <c r="A71" s="2" t="s">
        <v>943</v>
      </c>
      <c r="B71" s="3">
        <f t="shared" si="10"/>
        <v>41.071428571428569</v>
      </c>
      <c r="E71" s="4">
        <v>70</v>
      </c>
      <c r="K71" s="2" t="s">
        <v>943</v>
      </c>
      <c r="L71" s="8">
        <v>38.75</v>
      </c>
      <c r="S71" s="6">
        <v>70</v>
      </c>
      <c r="T71" s="6" t="s">
        <v>944</v>
      </c>
      <c r="U71" s="7">
        <f>(S70/4872)*100</f>
        <v>1.416256157635468</v>
      </c>
      <c r="V71" s="6" t="s">
        <v>945</v>
      </c>
      <c r="W71" s="7">
        <f t="shared" si="9"/>
        <v>41.916167664670652</v>
      </c>
    </row>
    <row r="72" spans="1:23" x14ac:dyDescent="0.2">
      <c r="A72" s="2" t="s">
        <v>946</v>
      </c>
      <c r="B72" s="3">
        <f t="shared" si="10"/>
        <v>41.666666666666671</v>
      </c>
      <c r="E72" s="4">
        <v>71</v>
      </c>
      <c r="K72" s="2" t="s">
        <v>946</v>
      </c>
      <c r="L72" s="8">
        <v>39.375</v>
      </c>
      <c r="S72" s="6">
        <v>71</v>
      </c>
      <c r="T72" s="6" t="s">
        <v>947</v>
      </c>
      <c r="U72" s="7">
        <f t="shared" ref="U72:U80" si="11">(S72/4872)*100</f>
        <v>1.4573070607553367</v>
      </c>
      <c r="V72" s="6" t="s">
        <v>948</v>
      </c>
      <c r="W72" s="7">
        <f t="shared" si="9"/>
        <v>42.514970059880241</v>
      </c>
    </row>
    <row r="73" spans="1:23" x14ac:dyDescent="0.2">
      <c r="A73" s="2" t="s">
        <v>949</v>
      </c>
      <c r="B73" s="3">
        <f t="shared" si="10"/>
        <v>42.261904761904759</v>
      </c>
      <c r="E73" s="4">
        <v>72</v>
      </c>
      <c r="K73" s="2" t="s">
        <v>949</v>
      </c>
      <c r="L73" s="8">
        <v>40</v>
      </c>
      <c r="S73" s="6">
        <v>72</v>
      </c>
      <c r="T73" s="6" t="s">
        <v>950</v>
      </c>
      <c r="U73" s="7">
        <f t="shared" si="11"/>
        <v>1.4778325123152709</v>
      </c>
      <c r="V73" s="6" t="s">
        <v>951</v>
      </c>
      <c r="W73" s="7">
        <f t="shared" si="9"/>
        <v>43.113772455089823</v>
      </c>
    </row>
    <row r="74" spans="1:23" x14ac:dyDescent="0.2">
      <c r="A74" s="2" t="s">
        <v>952</v>
      </c>
      <c r="B74" s="3">
        <f t="shared" si="10"/>
        <v>42.857142857142854</v>
      </c>
      <c r="E74" s="4">
        <v>73</v>
      </c>
      <c r="K74" s="2" t="s">
        <v>952</v>
      </c>
      <c r="L74" s="8">
        <v>40.625</v>
      </c>
      <c r="S74" s="6">
        <v>73</v>
      </c>
      <c r="T74" s="6" t="s">
        <v>953</v>
      </c>
      <c r="U74" s="7">
        <f t="shared" si="11"/>
        <v>1.4983579638752054</v>
      </c>
      <c r="V74" s="6" t="s">
        <v>954</v>
      </c>
      <c r="W74" s="7">
        <f t="shared" si="9"/>
        <v>43.712574850299404</v>
      </c>
    </row>
    <row r="75" spans="1:23" x14ac:dyDescent="0.2">
      <c r="A75" s="2" t="s">
        <v>955</v>
      </c>
      <c r="B75" s="3">
        <f t="shared" si="10"/>
        <v>43.452380952380956</v>
      </c>
      <c r="E75" s="4">
        <v>74</v>
      </c>
      <c r="K75" s="2" t="s">
        <v>955</v>
      </c>
      <c r="L75" s="8">
        <v>41.25</v>
      </c>
      <c r="S75" s="6">
        <v>74</v>
      </c>
      <c r="T75" s="6" t="s">
        <v>956</v>
      </c>
      <c r="U75" s="7">
        <f t="shared" si="11"/>
        <v>1.5188834154351396</v>
      </c>
      <c r="V75" s="6" t="s">
        <v>957</v>
      </c>
      <c r="W75" s="7">
        <f t="shared" si="9"/>
        <v>44.311377245508979</v>
      </c>
    </row>
    <row r="76" spans="1:23" x14ac:dyDescent="0.2">
      <c r="A76" s="2" t="s">
        <v>958</v>
      </c>
      <c r="B76" s="3">
        <f t="shared" si="10"/>
        <v>44.047619047619044</v>
      </c>
      <c r="E76" s="4">
        <v>75</v>
      </c>
      <c r="K76" s="2" t="s">
        <v>958</v>
      </c>
      <c r="L76" s="8">
        <v>41.875</v>
      </c>
      <c r="S76" s="6">
        <v>75</v>
      </c>
      <c r="T76" s="6" t="s">
        <v>959</v>
      </c>
      <c r="U76" s="7">
        <f t="shared" si="11"/>
        <v>1.5394088669950738</v>
      </c>
      <c r="V76" s="6" t="s">
        <v>960</v>
      </c>
      <c r="W76" s="7">
        <f t="shared" si="9"/>
        <v>44.91017964071856</v>
      </c>
    </row>
    <row r="77" spans="1:23" x14ac:dyDescent="0.2">
      <c r="A77" s="2" t="s">
        <v>961</v>
      </c>
      <c r="B77" s="3">
        <f t="shared" si="10"/>
        <v>44.642857142857146</v>
      </c>
      <c r="E77" s="4">
        <v>76</v>
      </c>
      <c r="K77" s="2" t="s">
        <v>961</v>
      </c>
      <c r="L77" s="8">
        <v>42.5</v>
      </c>
      <c r="S77" s="6">
        <v>76</v>
      </c>
      <c r="T77" s="6" t="s">
        <v>962</v>
      </c>
      <c r="U77" s="7">
        <f t="shared" si="11"/>
        <v>1.5599343185550083</v>
      </c>
      <c r="V77" s="6" t="s">
        <v>963</v>
      </c>
      <c r="W77" s="7">
        <f t="shared" si="9"/>
        <v>45.508982035928142</v>
      </c>
    </row>
    <row r="78" spans="1:23" x14ac:dyDescent="0.2">
      <c r="A78" s="2" t="s">
        <v>964</v>
      </c>
      <c r="B78" s="3">
        <f t="shared" si="10"/>
        <v>45.238095238095241</v>
      </c>
      <c r="E78" s="4">
        <v>77</v>
      </c>
      <c r="K78" s="2" t="s">
        <v>964</v>
      </c>
      <c r="L78" s="8">
        <v>43.125</v>
      </c>
      <c r="S78" s="6">
        <v>77</v>
      </c>
      <c r="T78" s="6" t="s">
        <v>965</v>
      </c>
      <c r="U78" s="7">
        <f t="shared" si="11"/>
        <v>1.5804597701149428</v>
      </c>
      <c r="V78" s="6" t="s">
        <v>966</v>
      </c>
      <c r="W78" s="7">
        <f t="shared" si="9"/>
        <v>46.107784431137731</v>
      </c>
    </row>
    <row r="79" spans="1:23" x14ac:dyDescent="0.2">
      <c r="A79" s="2" t="s">
        <v>967</v>
      </c>
      <c r="B79" s="3">
        <f t="shared" si="10"/>
        <v>45.833333333333329</v>
      </c>
      <c r="E79" s="4">
        <v>78</v>
      </c>
      <c r="K79" s="2" t="s">
        <v>967</v>
      </c>
      <c r="L79" s="8">
        <v>43.75</v>
      </c>
      <c r="S79" s="6">
        <v>78</v>
      </c>
      <c r="T79" s="6" t="s">
        <v>968</v>
      </c>
      <c r="U79" s="7">
        <f t="shared" si="11"/>
        <v>1.600985221674877</v>
      </c>
      <c r="V79" s="6" t="s">
        <v>969</v>
      </c>
      <c r="W79" s="7">
        <f t="shared" si="9"/>
        <v>46.706586826347305</v>
      </c>
    </row>
    <row r="80" spans="1:23" x14ac:dyDescent="0.2">
      <c r="A80" s="2" t="s">
        <v>970</v>
      </c>
      <c r="B80" s="3">
        <f t="shared" si="10"/>
        <v>46.428571428571431</v>
      </c>
      <c r="E80" s="4">
        <v>79</v>
      </c>
      <c r="K80" s="2" t="s">
        <v>970</v>
      </c>
      <c r="L80" s="8">
        <v>44.375</v>
      </c>
      <c r="S80" s="6">
        <v>79</v>
      </c>
      <c r="T80" s="6" t="s">
        <v>971</v>
      </c>
      <c r="U80" s="7">
        <f t="shared" si="11"/>
        <v>1.6215106732348112</v>
      </c>
      <c r="V80" s="6" t="s">
        <v>972</v>
      </c>
      <c r="W80" s="7">
        <f t="shared" si="9"/>
        <v>47.305389221556887</v>
      </c>
    </row>
    <row r="81" spans="1:23" x14ac:dyDescent="0.2">
      <c r="A81" s="2" t="s">
        <v>973</v>
      </c>
      <c r="B81" s="3">
        <f t="shared" si="10"/>
        <v>47.023809523809526</v>
      </c>
      <c r="E81" s="4">
        <v>80</v>
      </c>
      <c r="K81" s="2" t="s">
        <v>973</v>
      </c>
      <c r="L81" s="8">
        <v>45</v>
      </c>
      <c r="S81" s="6">
        <v>80</v>
      </c>
      <c r="T81" s="6" t="s">
        <v>974</v>
      </c>
      <c r="U81" s="7">
        <f>(S80/4872)*100</f>
        <v>1.6215106732348112</v>
      </c>
      <c r="V81" s="6" t="s">
        <v>975</v>
      </c>
      <c r="W81" s="7">
        <f t="shared" si="9"/>
        <v>47.904191616766468</v>
      </c>
    </row>
    <row r="82" spans="1:23" x14ac:dyDescent="0.2">
      <c r="A82" s="2" t="s">
        <v>976</v>
      </c>
      <c r="B82" s="3">
        <f t="shared" si="10"/>
        <v>47.619047619047613</v>
      </c>
      <c r="E82" s="4">
        <v>81</v>
      </c>
      <c r="K82" s="2" t="s">
        <v>976</v>
      </c>
      <c r="L82" s="8">
        <v>45.625</v>
      </c>
      <c r="S82" s="6">
        <v>81</v>
      </c>
      <c r="T82" s="6" t="s">
        <v>977</v>
      </c>
      <c r="U82" s="7">
        <f t="shared" ref="U82:U145" si="12">(S82/4872)*100</f>
        <v>1.6625615763546799</v>
      </c>
      <c r="V82" s="6" t="s">
        <v>978</v>
      </c>
      <c r="W82" s="7">
        <f t="shared" si="9"/>
        <v>48.50299401197605</v>
      </c>
    </row>
    <row r="83" spans="1:23" x14ac:dyDescent="0.2">
      <c r="A83" s="2" t="s">
        <v>979</v>
      </c>
      <c r="B83" s="3">
        <f t="shared" si="10"/>
        <v>48.214285714285715</v>
      </c>
      <c r="E83" s="4">
        <v>82</v>
      </c>
      <c r="K83" s="2" t="s">
        <v>979</v>
      </c>
      <c r="L83" s="8">
        <v>46.25</v>
      </c>
      <c r="S83" s="6">
        <v>82</v>
      </c>
      <c r="T83" s="6" t="s">
        <v>980</v>
      </c>
      <c r="U83" s="7">
        <f t="shared" si="12"/>
        <v>1.6830870279146142</v>
      </c>
      <c r="V83" s="6" t="s">
        <v>981</v>
      </c>
      <c r="W83" s="7">
        <f t="shared" si="9"/>
        <v>49.101796407185624</v>
      </c>
    </row>
    <row r="84" spans="1:23" x14ac:dyDescent="0.2">
      <c r="A84" s="2" t="s">
        <v>982</v>
      </c>
      <c r="B84" s="3">
        <f t="shared" si="10"/>
        <v>48.80952380952381</v>
      </c>
      <c r="E84" s="4">
        <v>83</v>
      </c>
      <c r="K84" s="2" t="s">
        <v>982</v>
      </c>
      <c r="L84" s="8">
        <v>46.875</v>
      </c>
      <c r="S84" s="6">
        <v>83</v>
      </c>
      <c r="T84" s="6" t="s">
        <v>983</v>
      </c>
      <c r="U84" s="7">
        <f t="shared" si="12"/>
        <v>1.7036124794745484</v>
      </c>
      <c r="V84" s="6" t="s">
        <v>984</v>
      </c>
      <c r="W84" s="7">
        <f t="shared" si="9"/>
        <v>49.700598802395206</v>
      </c>
    </row>
    <row r="85" spans="1:23" x14ac:dyDescent="0.2">
      <c r="A85" s="2" t="s">
        <v>985</v>
      </c>
      <c r="B85" s="3">
        <f t="shared" si="10"/>
        <v>49.404761904761905</v>
      </c>
      <c r="E85" s="4">
        <v>84</v>
      </c>
      <c r="K85" s="2" t="s">
        <v>985</v>
      </c>
      <c r="L85" s="8">
        <v>47.5</v>
      </c>
      <c r="S85" s="6">
        <v>84</v>
      </c>
      <c r="T85" s="6" t="s">
        <v>986</v>
      </c>
      <c r="U85" s="7">
        <f t="shared" si="12"/>
        <v>1.7241379310344827</v>
      </c>
      <c r="V85" s="6" t="s">
        <v>987</v>
      </c>
      <c r="W85" s="7">
        <f t="shared" si="9"/>
        <v>50.299401197604787</v>
      </c>
    </row>
    <row r="86" spans="1:23" x14ac:dyDescent="0.2">
      <c r="A86" s="2" t="s">
        <v>988</v>
      </c>
      <c r="B86" s="3">
        <f t="shared" si="10"/>
        <v>50</v>
      </c>
      <c r="E86" s="4">
        <v>85</v>
      </c>
      <c r="K86" s="2" t="s">
        <v>988</v>
      </c>
      <c r="L86" s="8">
        <v>48.125</v>
      </c>
      <c r="S86" s="6">
        <v>85</v>
      </c>
      <c r="T86" s="6" t="s">
        <v>989</v>
      </c>
      <c r="U86" s="7">
        <f t="shared" si="12"/>
        <v>1.7446633825944171</v>
      </c>
      <c r="V86" s="6" t="s">
        <v>990</v>
      </c>
      <c r="W86" s="7">
        <f t="shared" si="9"/>
        <v>50.898203592814376</v>
      </c>
    </row>
    <row r="87" spans="1:23" x14ac:dyDescent="0.2">
      <c r="A87" s="2" t="s">
        <v>991</v>
      </c>
      <c r="B87" s="3">
        <f t="shared" si="10"/>
        <v>50.595238095238095</v>
      </c>
      <c r="E87" s="4">
        <v>86</v>
      </c>
      <c r="K87" s="2" t="s">
        <v>991</v>
      </c>
      <c r="L87" s="8">
        <v>48.75</v>
      </c>
      <c r="S87" s="6">
        <v>86</v>
      </c>
      <c r="T87" s="6" t="s">
        <v>992</v>
      </c>
      <c r="U87" s="7">
        <f t="shared" si="12"/>
        <v>1.7651888341543513</v>
      </c>
      <c r="V87" s="6" t="s">
        <v>993</v>
      </c>
      <c r="W87" s="7">
        <f t="shared" si="9"/>
        <v>51.49700598802395</v>
      </c>
    </row>
    <row r="88" spans="1:23" x14ac:dyDescent="0.2">
      <c r="A88" s="2" t="s">
        <v>994</v>
      </c>
      <c r="B88" s="3">
        <f t="shared" si="10"/>
        <v>51.19047619047619</v>
      </c>
      <c r="E88" s="4">
        <v>87</v>
      </c>
      <c r="K88" s="2" t="s">
        <v>994</v>
      </c>
      <c r="L88" s="8">
        <v>49.375</v>
      </c>
      <c r="S88" s="6">
        <v>87</v>
      </c>
      <c r="T88" s="6" t="s">
        <v>995</v>
      </c>
      <c r="U88" s="7">
        <f t="shared" si="12"/>
        <v>1.7857142857142856</v>
      </c>
      <c r="V88" s="6" t="s">
        <v>996</v>
      </c>
      <c r="W88" s="7">
        <f t="shared" si="9"/>
        <v>52.095808383233532</v>
      </c>
    </row>
    <row r="89" spans="1:23" x14ac:dyDescent="0.2">
      <c r="A89" s="2" t="s">
        <v>997</v>
      </c>
      <c r="B89" s="3">
        <f t="shared" si="10"/>
        <v>51.785714285714292</v>
      </c>
      <c r="E89" s="4">
        <v>88</v>
      </c>
      <c r="K89" s="2" t="s">
        <v>997</v>
      </c>
      <c r="L89" s="8">
        <v>50</v>
      </c>
      <c r="S89" s="6">
        <v>88</v>
      </c>
      <c r="T89" s="6" t="s">
        <v>998</v>
      </c>
      <c r="U89" s="7">
        <f t="shared" si="12"/>
        <v>1.8062397372742198</v>
      </c>
      <c r="V89" s="6" t="s">
        <v>999</v>
      </c>
      <c r="W89" s="7">
        <f t="shared" si="9"/>
        <v>52.694610778443121</v>
      </c>
    </row>
    <row r="90" spans="1:23" x14ac:dyDescent="0.2">
      <c r="A90" s="2" t="s">
        <v>1000</v>
      </c>
      <c r="B90" s="3">
        <f t="shared" si="10"/>
        <v>52.380952380952387</v>
      </c>
      <c r="E90" s="4">
        <v>89</v>
      </c>
      <c r="K90" s="2" t="s">
        <v>1000</v>
      </c>
      <c r="L90" s="8">
        <v>50.625</v>
      </c>
      <c r="S90" s="6">
        <v>89</v>
      </c>
      <c r="T90" s="6" t="s">
        <v>1001</v>
      </c>
      <c r="U90" s="7">
        <f t="shared" si="12"/>
        <v>1.8267651888341543</v>
      </c>
      <c r="V90" s="6" t="s">
        <v>1002</v>
      </c>
      <c r="W90" s="7">
        <f t="shared" si="9"/>
        <v>53.293413173652695</v>
      </c>
    </row>
    <row r="91" spans="1:23" x14ac:dyDescent="0.2">
      <c r="A91" s="2" t="s">
        <v>1003</v>
      </c>
      <c r="B91" s="3">
        <f t="shared" si="10"/>
        <v>52.976190476190474</v>
      </c>
      <c r="E91" s="4">
        <v>90</v>
      </c>
      <c r="K91" s="2" t="s">
        <v>1003</v>
      </c>
      <c r="L91" s="8">
        <v>51.25</v>
      </c>
      <c r="S91" s="6">
        <v>90</v>
      </c>
      <c r="T91" s="6" t="s">
        <v>1004</v>
      </c>
      <c r="U91" s="7">
        <f t="shared" si="12"/>
        <v>1.8472906403940887</v>
      </c>
      <c r="V91" s="6" t="s">
        <v>1005</v>
      </c>
      <c r="W91" s="7">
        <f t="shared" si="9"/>
        <v>53.892215568862277</v>
      </c>
    </row>
    <row r="92" spans="1:23" x14ac:dyDescent="0.2">
      <c r="A92" s="2" t="s">
        <v>1006</v>
      </c>
      <c r="B92" s="3">
        <f t="shared" si="10"/>
        <v>53.571428571428569</v>
      </c>
      <c r="E92" s="4">
        <v>91</v>
      </c>
      <c r="K92" s="2" t="s">
        <v>1006</v>
      </c>
      <c r="L92" s="8">
        <v>51.875</v>
      </c>
      <c r="S92" s="6">
        <v>91</v>
      </c>
      <c r="T92" s="6" t="s">
        <v>1007</v>
      </c>
      <c r="U92" s="7">
        <f t="shared" si="12"/>
        <v>1.8678160919540232</v>
      </c>
      <c r="V92" s="6" t="s">
        <v>1008</v>
      </c>
      <c r="W92" s="7">
        <f t="shared" si="9"/>
        <v>54.491017964071851</v>
      </c>
    </row>
    <row r="93" spans="1:23" x14ac:dyDescent="0.2">
      <c r="A93" s="2" t="s">
        <v>1009</v>
      </c>
      <c r="B93" s="3">
        <f t="shared" si="10"/>
        <v>54.166666666666664</v>
      </c>
      <c r="E93" s="4">
        <v>92</v>
      </c>
      <c r="K93" s="2" t="s">
        <v>1009</v>
      </c>
      <c r="L93" s="8">
        <v>52.5</v>
      </c>
      <c r="S93" s="6">
        <v>92</v>
      </c>
      <c r="T93" s="6" t="s">
        <v>1010</v>
      </c>
      <c r="U93" s="7">
        <f t="shared" si="12"/>
        <v>1.8883415435139574</v>
      </c>
      <c r="V93" s="6" t="s">
        <v>1011</v>
      </c>
      <c r="W93" s="7">
        <f t="shared" si="9"/>
        <v>55.08982035928144</v>
      </c>
    </row>
    <row r="94" spans="1:23" x14ac:dyDescent="0.2">
      <c r="A94" s="2" t="s">
        <v>1012</v>
      </c>
      <c r="B94" s="3">
        <f t="shared" si="10"/>
        <v>54.761904761904766</v>
      </c>
      <c r="E94" s="4">
        <v>93</v>
      </c>
      <c r="K94" s="2" t="s">
        <v>1012</v>
      </c>
      <c r="L94" s="8">
        <v>53.125</v>
      </c>
      <c r="S94" s="6">
        <v>93</v>
      </c>
      <c r="T94" s="6" t="s">
        <v>1013</v>
      </c>
      <c r="U94" s="7">
        <f t="shared" si="12"/>
        <v>1.9088669950738917</v>
      </c>
      <c r="V94" s="6" t="s">
        <v>1014</v>
      </c>
      <c r="W94" s="7">
        <f t="shared" si="9"/>
        <v>55.688622754491014</v>
      </c>
    </row>
    <row r="95" spans="1:23" x14ac:dyDescent="0.2">
      <c r="A95" s="2" t="s">
        <v>1015</v>
      </c>
      <c r="B95" s="3">
        <f t="shared" si="10"/>
        <v>55.357142857142861</v>
      </c>
      <c r="E95" s="4">
        <v>94</v>
      </c>
      <c r="K95" s="2" t="s">
        <v>1015</v>
      </c>
      <c r="L95" s="8">
        <v>53.75</v>
      </c>
      <c r="S95" s="6">
        <v>94</v>
      </c>
      <c r="T95" s="6" t="s">
        <v>1016</v>
      </c>
      <c r="U95" s="7">
        <f t="shared" si="12"/>
        <v>1.9293924466338259</v>
      </c>
      <c r="V95" s="6" t="s">
        <v>1017</v>
      </c>
      <c r="W95" s="7">
        <f t="shared" si="9"/>
        <v>56.287425149700596</v>
      </c>
    </row>
    <row r="96" spans="1:23" x14ac:dyDescent="0.2">
      <c r="A96" s="2" t="s">
        <v>1018</v>
      </c>
      <c r="B96" s="3">
        <f t="shared" si="10"/>
        <v>55.952380952380956</v>
      </c>
      <c r="E96" s="4">
        <v>95</v>
      </c>
      <c r="K96" s="2" t="s">
        <v>1018</v>
      </c>
      <c r="L96" s="8">
        <v>54.375</v>
      </c>
      <c r="S96" s="6">
        <v>95</v>
      </c>
      <c r="T96" s="6" t="s">
        <v>1019</v>
      </c>
      <c r="U96" s="7">
        <f t="shared" si="12"/>
        <v>1.9499178981937604</v>
      </c>
      <c r="V96" s="6" t="s">
        <v>1020</v>
      </c>
      <c r="W96" s="7">
        <f t="shared" si="9"/>
        <v>56.886227544910184</v>
      </c>
    </row>
    <row r="97" spans="1:23" x14ac:dyDescent="0.2">
      <c r="A97" s="2" t="s">
        <v>1021</v>
      </c>
      <c r="B97" s="3">
        <f t="shared" si="10"/>
        <v>56.547619047619044</v>
      </c>
      <c r="E97" s="4">
        <v>96</v>
      </c>
      <c r="K97" s="2" t="s">
        <v>1021</v>
      </c>
      <c r="L97" s="8">
        <v>55</v>
      </c>
      <c r="S97" s="6">
        <v>96</v>
      </c>
      <c r="T97" s="6" t="s">
        <v>1022</v>
      </c>
      <c r="U97" s="7">
        <f t="shared" si="12"/>
        <v>1.9704433497536946</v>
      </c>
      <c r="V97" s="6" t="s">
        <v>1023</v>
      </c>
      <c r="W97" s="7">
        <f t="shared" si="9"/>
        <v>57.485029940119759</v>
      </c>
    </row>
    <row r="98" spans="1:23" x14ac:dyDescent="0.2">
      <c r="A98" s="2" t="s">
        <v>1024</v>
      </c>
      <c r="B98" s="3">
        <f t="shared" si="10"/>
        <v>57.142857142857139</v>
      </c>
      <c r="E98" s="4">
        <v>97</v>
      </c>
      <c r="K98" s="2" t="s">
        <v>1024</v>
      </c>
      <c r="L98" s="8">
        <v>55.625</v>
      </c>
      <c r="S98" s="6">
        <v>97</v>
      </c>
      <c r="T98" s="6" t="s">
        <v>1025</v>
      </c>
      <c r="U98" s="7">
        <f t="shared" si="12"/>
        <v>1.9909688013136289</v>
      </c>
      <c r="V98" s="6" t="s">
        <v>1026</v>
      </c>
      <c r="W98" s="7">
        <f t="shared" si="9"/>
        <v>58.083832335329348</v>
      </c>
    </row>
    <row r="99" spans="1:23" x14ac:dyDescent="0.2">
      <c r="A99" s="2" t="s">
        <v>1027</v>
      </c>
      <c r="B99" s="3">
        <f t="shared" si="10"/>
        <v>57.738095238095234</v>
      </c>
      <c r="E99" s="4">
        <v>98</v>
      </c>
      <c r="K99" s="2" t="s">
        <v>1027</v>
      </c>
      <c r="L99" s="8">
        <v>56.25</v>
      </c>
      <c r="S99" s="6">
        <v>98</v>
      </c>
      <c r="T99" s="6" t="s">
        <v>1028</v>
      </c>
      <c r="U99" s="7">
        <f t="shared" si="12"/>
        <v>2.0114942528735633</v>
      </c>
      <c r="V99" s="6" t="s">
        <v>1029</v>
      </c>
      <c r="W99" s="7">
        <f t="shared" si="9"/>
        <v>58.682634730538922</v>
      </c>
    </row>
    <row r="100" spans="1:23" x14ac:dyDescent="0.2">
      <c r="A100" s="2" t="s">
        <v>1030</v>
      </c>
      <c r="B100" s="3">
        <f t="shared" si="10"/>
        <v>58.333333333333336</v>
      </c>
      <c r="E100" s="4">
        <v>99</v>
      </c>
      <c r="K100" s="2" t="s">
        <v>1030</v>
      </c>
      <c r="L100" s="8">
        <v>56.875</v>
      </c>
      <c r="S100" s="6">
        <v>99</v>
      </c>
      <c r="T100" s="6" t="s">
        <v>1031</v>
      </c>
      <c r="U100" s="7">
        <f t="shared" si="12"/>
        <v>2.0320197044334973</v>
      </c>
      <c r="V100" s="6" t="s">
        <v>1032</v>
      </c>
      <c r="W100" s="7">
        <f t="shared" si="9"/>
        <v>59.281437125748504</v>
      </c>
    </row>
    <row r="101" spans="1:23" x14ac:dyDescent="0.2">
      <c r="A101" s="2" t="s">
        <v>1033</v>
      </c>
      <c r="B101" s="3">
        <f t="shared" si="10"/>
        <v>58.928571428571431</v>
      </c>
      <c r="E101" s="4">
        <v>100</v>
      </c>
      <c r="K101" s="2" t="s">
        <v>1033</v>
      </c>
      <c r="L101" s="8">
        <v>57.5</v>
      </c>
      <c r="S101" s="6">
        <v>100</v>
      </c>
      <c r="T101" s="6" t="s">
        <v>1034</v>
      </c>
      <c r="U101" s="7">
        <f t="shared" si="12"/>
        <v>2.0525451559934318</v>
      </c>
      <c r="V101" s="6" t="s">
        <v>1035</v>
      </c>
      <c r="W101" s="7">
        <f t="shared" si="9"/>
        <v>59.880239520958078</v>
      </c>
    </row>
    <row r="102" spans="1:23" x14ac:dyDescent="0.2">
      <c r="A102" s="2" t="s">
        <v>1036</v>
      </c>
      <c r="B102" s="3">
        <f t="shared" si="10"/>
        <v>59.523809523809526</v>
      </c>
      <c r="E102" s="4">
        <v>101</v>
      </c>
      <c r="K102" s="2" t="s">
        <v>1036</v>
      </c>
      <c r="L102" s="8">
        <v>58.125</v>
      </c>
      <c r="S102" s="6">
        <v>101</v>
      </c>
      <c r="T102" s="6" t="s">
        <v>1037</v>
      </c>
      <c r="U102" s="7">
        <f t="shared" si="12"/>
        <v>2.0730706075533663</v>
      </c>
      <c r="V102" s="6" t="s">
        <v>1038</v>
      </c>
      <c r="W102" s="7">
        <f t="shared" si="9"/>
        <v>60.479041916167667</v>
      </c>
    </row>
    <row r="103" spans="1:23" x14ac:dyDescent="0.2">
      <c r="A103" s="2" t="s">
        <v>1039</v>
      </c>
      <c r="B103" s="3">
        <f t="shared" si="10"/>
        <v>60.119047619047613</v>
      </c>
      <c r="E103" s="4">
        <v>102</v>
      </c>
      <c r="K103" s="2" t="s">
        <v>1039</v>
      </c>
      <c r="L103" s="8">
        <v>58.75</v>
      </c>
      <c r="S103" s="6">
        <v>102</v>
      </c>
      <c r="T103" s="6" t="s">
        <v>1040</v>
      </c>
      <c r="U103" s="7">
        <f t="shared" si="12"/>
        <v>2.0935960591133003</v>
      </c>
      <c r="V103" s="6" t="s">
        <v>1041</v>
      </c>
      <c r="W103" s="7">
        <f t="shared" si="9"/>
        <v>61.077844311377248</v>
      </c>
    </row>
    <row r="104" spans="1:23" x14ac:dyDescent="0.2">
      <c r="A104" s="2" t="s">
        <v>1042</v>
      </c>
      <c r="B104" s="3">
        <f t="shared" si="10"/>
        <v>60.714285714285708</v>
      </c>
      <c r="E104" s="4">
        <v>103</v>
      </c>
      <c r="K104" s="2" t="s">
        <v>1042</v>
      </c>
      <c r="L104" s="8">
        <v>59.375</v>
      </c>
      <c r="S104" s="6">
        <v>103</v>
      </c>
      <c r="T104" s="6" t="s">
        <v>1043</v>
      </c>
      <c r="U104" s="7">
        <f t="shared" si="12"/>
        <v>2.1141215106732347</v>
      </c>
      <c r="V104" s="6" t="s">
        <v>1044</v>
      </c>
      <c r="W104" s="7">
        <f t="shared" si="9"/>
        <v>61.676646706586823</v>
      </c>
    </row>
    <row r="105" spans="1:23" x14ac:dyDescent="0.2">
      <c r="A105" s="2" t="s">
        <v>1045</v>
      </c>
      <c r="B105" s="3">
        <f t="shared" si="10"/>
        <v>61.30952380952381</v>
      </c>
      <c r="E105" s="4">
        <v>104</v>
      </c>
      <c r="K105" s="2" t="s">
        <v>1045</v>
      </c>
      <c r="L105" s="8">
        <v>60</v>
      </c>
      <c r="S105" s="6">
        <v>104</v>
      </c>
      <c r="T105" s="6" t="s">
        <v>1046</v>
      </c>
      <c r="U105" s="7">
        <f t="shared" si="12"/>
        <v>2.1346469622331692</v>
      </c>
      <c r="V105" s="6" t="s">
        <v>1047</v>
      </c>
      <c r="W105" s="7">
        <f t="shared" si="9"/>
        <v>62.275449101796411</v>
      </c>
    </row>
    <row r="106" spans="1:23" x14ac:dyDescent="0.2">
      <c r="A106" s="2" t="s">
        <v>1048</v>
      </c>
      <c r="B106" s="3">
        <f t="shared" si="10"/>
        <v>61.904761904761905</v>
      </c>
      <c r="E106" s="4">
        <v>105</v>
      </c>
      <c r="K106" s="2" t="s">
        <v>1048</v>
      </c>
      <c r="L106" s="8">
        <v>60.625</v>
      </c>
      <c r="S106" s="6">
        <v>105</v>
      </c>
      <c r="T106" s="6" t="s">
        <v>1049</v>
      </c>
      <c r="U106" s="7">
        <f t="shared" si="12"/>
        <v>2.1551724137931036</v>
      </c>
      <c r="V106" s="6" t="s">
        <v>1050</v>
      </c>
      <c r="W106" s="7">
        <f t="shared" si="9"/>
        <v>62.874251497005986</v>
      </c>
    </row>
    <row r="107" spans="1:23" x14ac:dyDescent="0.2">
      <c r="A107" s="2" t="s">
        <v>1051</v>
      </c>
      <c r="B107" s="3">
        <f t="shared" si="10"/>
        <v>62.5</v>
      </c>
      <c r="E107" s="4">
        <v>106</v>
      </c>
      <c r="K107" s="2" t="s">
        <v>1051</v>
      </c>
      <c r="L107" s="8">
        <v>61.25</v>
      </c>
      <c r="S107" s="6">
        <v>106</v>
      </c>
      <c r="T107" s="6" t="s">
        <v>1052</v>
      </c>
      <c r="U107" s="7">
        <f t="shared" si="12"/>
        <v>2.1756978653530377</v>
      </c>
      <c r="V107" s="6" t="s">
        <v>1053</v>
      </c>
      <c r="W107" s="7">
        <f t="shared" si="9"/>
        <v>63.473053892215567</v>
      </c>
    </row>
    <row r="108" spans="1:23" x14ac:dyDescent="0.2">
      <c r="A108" s="2" t="s">
        <v>1054</v>
      </c>
      <c r="B108" s="3">
        <f t="shared" si="10"/>
        <v>63.095238095238095</v>
      </c>
      <c r="E108" s="4">
        <v>107</v>
      </c>
      <c r="K108" s="2" t="s">
        <v>1054</v>
      </c>
      <c r="L108" s="8">
        <v>61.875</v>
      </c>
      <c r="S108" s="6">
        <v>107</v>
      </c>
      <c r="T108" s="6" t="s">
        <v>1055</v>
      </c>
      <c r="U108" s="7">
        <f t="shared" si="12"/>
        <v>2.1962233169129721</v>
      </c>
      <c r="V108" s="6" t="s">
        <v>1056</v>
      </c>
      <c r="W108" s="7">
        <f t="shared" si="9"/>
        <v>64.071856287425149</v>
      </c>
    </row>
    <row r="109" spans="1:23" x14ac:dyDescent="0.2">
      <c r="A109" s="2" t="s">
        <v>1057</v>
      </c>
      <c r="B109" s="3">
        <f t="shared" si="10"/>
        <v>63.69047619047619</v>
      </c>
      <c r="E109" s="4">
        <v>108</v>
      </c>
      <c r="K109" s="2" t="s">
        <v>1057</v>
      </c>
      <c r="L109" s="8">
        <v>62.5</v>
      </c>
      <c r="S109" s="6">
        <v>108</v>
      </c>
      <c r="T109" s="6" t="s">
        <v>1058</v>
      </c>
      <c r="U109" s="7">
        <f t="shared" si="12"/>
        <v>2.2167487684729066</v>
      </c>
      <c r="V109" s="6" t="s">
        <v>1059</v>
      </c>
      <c r="W109" s="7">
        <f t="shared" si="9"/>
        <v>64.670658682634723</v>
      </c>
    </row>
    <row r="110" spans="1:23" x14ac:dyDescent="0.2">
      <c r="A110" s="2" t="s">
        <v>1060</v>
      </c>
      <c r="B110" s="3">
        <f t="shared" si="10"/>
        <v>64.285714285714292</v>
      </c>
      <c r="E110" s="4">
        <v>109</v>
      </c>
      <c r="K110" s="2" t="s">
        <v>1060</v>
      </c>
      <c r="L110" s="8">
        <v>63.125</v>
      </c>
      <c r="S110" s="6">
        <v>109</v>
      </c>
      <c r="T110" s="6" t="s">
        <v>1061</v>
      </c>
      <c r="U110" s="7">
        <f t="shared" si="12"/>
        <v>2.2372742200328406</v>
      </c>
      <c r="V110" s="6" t="s">
        <v>1062</v>
      </c>
      <c r="W110" s="7">
        <f t="shared" si="9"/>
        <v>65.269461077844312</v>
      </c>
    </row>
    <row r="111" spans="1:23" x14ac:dyDescent="0.2">
      <c r="A111" s="2" t="s">
        <v>1063</v>
      </c>
      <c r="B111" s="3">
        <f t="shared" si="10"/>
        <v>64.88095238095238</v>
      </c>
      <c r="E111" s="4">
        <v>110</v>
      </c>
      <c r="K111" s="2" t="s">
        <v>1063</v>
      </c>
      <c r="L111" s="8">
        <v>63.75</v>
      </c>
      <c r="S111" s="6">
        <v>110</v>
      </c>
      <c r="T111" s="6" t="s">
        <v>1064</v>
      </c>
      <c r="U111" s="7">
        <f t="shared" si="12"/>
        <v>2.2577996715927751</v>
      </c>
      <c r="V111" s="6" t="s">
        <v>1065</v>
      </c>
      <c r="W111" s="7">
        <f t="shared" si="9"/>
        <v>65.868263473053887</v>
      </c>
    </row>
    <row r="112" spans="1:23" x14ac:dyDescent="0.2">
      <c r="A112" s="2" t="s">
        <v>1066</v>
      </c>
      <c r="B112" s="3">
        <f t="shared" si="10"/>
        <v>65.476190476190482</v>
      </c>
      <c r="E112" s="4">
        <v>111</v>
      </c>
      <c r="K112" s="2" t="s">
        <v>1066</v>
      </c>
      <c r="L112" s="8">
        <v>64.375</v>
      </c>
      <c r="S112" s="6">
        <v>111</v>
      </c>
      <c r="T112" s="6" t="s">
        <v>1067</v>
      </c>
      <c r="U112" s="7">
        <f t="shared" si="12"/>
        <v>2.2783251231527095</v>
      </c>
      <c r="V112" s="6" t="s">
        <v>1068</v>
      </c>
      <c r="W112" s="7">
        <f t="shared" si="9"/>
        <v>66.467065868263475</v>
      </c>
    </row>
    <row r="113" spans="1:23" x14ac:dyDescent="0.2">
      <c r="A113" s="2" t="s">
        <v>1069</v>
      </c>
      <c r="B113" s="3">
        <f t="shared" si="10"/>
        <v>66.071428571428569</v>
      </c>
      <c r="E113" s="4">
        <v>112</v>
      </c>
      <c r="K113" s="2" t="s">
        <v>1069</v>
      </c>
      <c r="L113" s="8">
        <v>65</v>
      </c>
      <c r="S113" s="6">
        <v>112</v>
      </c>
      <c r="T113" s="6" t="s">
        <v>1070</v>
      </c>
      <c r="U113" s="7">
        <f t="shared" si="12"/>
        <v>2.2988505747126435</v>
      </c>
      <c r="V113" s="6" t="s">
        <v>1071</v>
      </c>
      <c r="W113" s="7">
        <f t="shared" si="9"/>
        <v>67.06586826347305</v>
      </c>
    </row>
    <row r="114" spans="1:23" x14ac:dyDescent="0.2">
      <c r="A114" s="2" t="s">
        <v>1072</v>
      </c>
      <c r="B114" s="3">
        <f t="shared" si="10"/>
        <v>66.666666666666657</v>
      </c>
      <c r="E114" s="4">
        <v>113</v>
      </c>
      <c r="K114" s="2" t="s">
        <v>1072</v>
      </c>
      <c r="L114" s="8">
        <v>65.625</v>
      </c>
      <c r="S114" s="6">
        <v>113</v>
      </c>
      <c r="T114" s="6" t="s">
        <v>1073</v>
      </c>
      <c r="U114" s="7">
        <f t="shared" si="12"/>
        <v>2.319376026272578</v>
      </c>
      <c r="V114" s="6" t="s">
        <v>1074</v>
      </c>
      <c r="W114" s="7">
        <f t="shared" si="9"/>
        <v>67.664670658682638</v>
      </c>
    </row>
    <row r="115" spans="1:23" x14ac:dyDescent="0.2">
      <c r="A115" s="2" t="s">
        <v>1075</v>
      </c>
      <c r="B115" s="3">
        <f t="shared" si="10"/>
        <v>67.261904761904773</v>
      </c>
      <c r="E115" s="4">
        <v>114</v>
      </c>
      <c r="K115" s="2" t="s">
        <v>1075</v>
      </c>
      <c r="L115" s="8">
        <v>66.25</v>
      </c>
      <c r="S115" s="6">
        <v>114</v>
      </c>
      <c r="T115" s="6" t="s">
        <v>1076</v>
      </c>
      <c r="U115" s="7">
        <f t="shared" si="12"/>
        <v>2.3399014778325125</v>
      </c>
      <c r="V115" s="6" t="s">
        <v>1077</v>
      </c>
      <c r="W115" s="7">
        <f t="shared" si="9"/>
        <v>68.263473053892227</v>
      </c>
    </row>
    <row r="116" spans="1:23" x14ac:dyDescent="0.2">
      <c r="A116" s="2" t="s">
        <v>1078</v>
      </c>
      <c r="B116" s="3">
        <f t="shared" si="10"/>
        <v>67.857142857142861</v>
      </c>
      <c r="E116" s="4">
        <v>115</v>
      </c>
      <c r="K116" s="2" t="s">
        <v>1078</v>
      </c>
      <c r="L116" s="8">
        <v>66.875</v>
      </c>
      <c r="S116" s="6">
        <v>115</v>
      </c>
      <c r="T116" s="6" t="s">
        <v>1079</v>
      </c>
      <c r="U116" s="7">
        <f t="shared" si="12"/>
        <v>2.3604269293924465</v>
      </c>
      <c r="V116" s="6" t="s">
        <v>1080</v>
      </c>
      <c r="W116" s="7">
        <f t="shared" si="9"/>
        <v>68.862275449101801</v>
      </c>
    </row>
    <row r="117" spans="1:23" x14ac:dyDescent="0.2">
      <c r="A117" s="2" t="s">
        <v>1081</v>
      </c>
      <c r="B117" s="3">
        <f t="shared" si="10"/>
        <v>68.452380952380949</v>
      </c>
      <c r="E117" s="4">
        <v>116</v>
      </c>
      <c r="K117" s="2" t="s">
        <v>1081</v>
      </c>
      <c r="L117" s="8">
        <v>67.5</v>
      </c>
      <c r="S117" s="6">
        <v>116</v>
      </c>
      <c r="T117" s="6" t="s">
        <v>1082</v>
      </c>
      <c r="U117" s="7">
        <f t="shared" si="12"/>
        <v>2.3809523809523809</v>
      </c>
      <c r="V117" s="6" t="s">
        <v>1083</v>
      </c>
      <c r="W117" s="7">
        <f t="shared" si="9"/>
        <v>69.461077844311376</v>
      </c>
    </row>
    <row r="118" spans="1:23" x14ac:dyDescent="0.2">
      <c r="A118" s="2" t="s">
        <v>1084</v>
      </c>
      <c r="B118" s="3">
        <f t="shared" si="10"/>
        <v>69.047619047619051</v>
      </c>
      <c r="E118" s="4">
        <v>117</v>
      </c>
      <c r="K118" s="2" t="s">
        <v>1084</v>
      </c>
      <c r="L118" s="8">
        <v>68.125</v>
      </c>
      <c r="S118" s="6">
        <v>117</v>
      </c>
      <c r="T118" s="6" t="s">
        <v>1085</v>
      </c>
      <c r="U118" s="7">
        <f t="shared" si="12"/>
        <v>2.4014778325123149</v>
      </c>
      <c r="V118" s="6" t="s">
        <v>1086</v>
      </c>
      <c r="W118" s="7">
        <f t="shared" si="9"/>
        <v>70.05988023952095</v>
      </c>
    </row>
    <row r="119" spans="1:23" x14ac:dyDescent="0.2">
      <c r="A119" s="2" t="s">
        <v>1087</v>
      </c>
      <c r="B119" s="3">
        <f t="shared" si="10"/>
        <v>69.642857142857139</v>
      </c>
      <c r="E119" s="4">
        <v>118</v>
      </c>
      <c r="K119" s="2" t="s">
        <v>1087</v>
      </c>
      <c r="L119" s="8">
        <v>68.75</v>
      </c>
      <c r="S119" s="6">
        <v>118</v>
      </c>
      <c r="T119" s="6" t="s">
        <v>1088</v>
      </c>
      <c r="U119" s="7">
        <f t="shared" si="12"/>
        <v>2.4220032840722499</v>
      </c>
      <c r="V119" s="6" t="s">
        <v>1089</v>
      </c>
      <c r="W119" s="7">
        <f t="shared" si="9"/>
        <v>70.658682634730539</v>
      </c>
    </row>
    <row r="120" spans="1:23" x14ac:dyDescent="0.2">
      <c r="A120" s="2" t="s">
        <v>1090</v>
      </c>
      <c r="B120" s="3">
        <f t="shared" si="10"/>
        <v>70.238095238095227</v>
      </c>
      <c r="E120" s="4">
        <v>119</v>
      </c>
      <c r="K120" s="2" t="s">
        <v>1090</v>
      </c>
      <c r="L120" s="8">
        <v>69.375</v>
      </c>
      <c r="S120" s="6">
        <v>119</v>
      </c>
      <c r="T120" s="6" t="s">
        <v>1091</v>
      </c>
      <c r="U120" s="7">
        <f t="shared" si="12"/>
        <v>2.4425287356321839</v>
      </c>
      <c r="V120" s="6" t="s">
        <v>1092</v>
      </c>
      <c r="W120" s="7">
        <f t="shared" si="9"/>
        <v>71.257485029940113</v>
      </c>
    </row>
    <row r="121" spans="1:23" x14ac:dyDescent="0.2">
      <c r="A121" s="2" t="s">
        <v>1093</v>
      </c>
      <c r="B121" s="3">
        <f t="shared" si="10"/>
        <v>70.833333333333343</v>
      </c>
      <c r="E121" s="4">
        <v>120</v>
      </c>
      <c r="K121" s="2" t="s">
        <v>1093</v>
      </c>
      <c r="L121" s="8">
        <v>70</v>
      </c>
      <c r="S121" s="6">
        <v>120</v>
      </c>
      <c r="T121" s="6" t="s">
        <v>1094</v>
      </c>
      <c r="U121" s="7">
        <f t="shared" si="12"/>
        <v>2.4630541871921183</v>
      </c>
      <c r="V121" s="6" t="s">
        <v>1095</v>
      </c>
      <c r="W121" s="7">
        <f t="shared" si="9"/>
        <v>71.856287425149702</v>
      </c>
    </row>
    <row r="122" spans="1:23" x14ac:dyDescent="0.2">
      <c r="A122" s="2" t="s">
        <v>1096</v>
      </c>
      <c r="B122" s="3">
        <f t="shared" si="10"/>
        <v>71.428571428571431</v>
      </c>
      <c r="E122" s="4">
        <v>121</v>
      </c>
      <c r="K122" s="2" t="s">
        <v>1096</v>
      </c>
      <c r="L122" s="8">
        <v>70.625</v>
      </c>
      <c r="S122" s="6">
        <v>121</v>
      </c>
      <c r="T122" s="6" t="s">
        <v>1097</v>
      </c>
      <c r="U122" s="7">
        <f t="shared" si="12"/>
        <v>2.4835796387520528</v>
      </c>
      <c r="V122" s="6" t="s">
        <v>1098</v>
      </c>
      <c r="W122" s="7">
        <f t="shared" si="9"/>
        <v>72.455089820359291</v>
      </c>
    </row>
    <row r="123" spans="1:23" x14ac:dyDescent="0.2">
      <c r="A123" s="2" t="s">
        <v>1099</v>
      </c>
      <c r="B123" s="3">
        <f t="shared" si="10"/>
        <v>72.023809523809518</v>
      </c>
      <c r="E123" s="4">
        <v>122</v>
      </c>
      <c r="K123" s="2" t="s">
        <v>1099</v>
      </c>
      <c r="L123" s="8">
        <v>71.25</v>
      </c>
      <c r="S123" s="6">
        <v>122</v>
      </c>
      <c r="T123" s="6" t="s">
        <v>1100</v>
      </c>
      <c r="U123" s="7">
        <f t="shared" si="12"/>
        <v>2.5041050903119868</v>
      </c>
      <c r="V123" s="6" t="s">
        <v>1101</v>
      </c>
      <c r="W123" s="7">
        <f t="shared" si="9"/>
        <v>73.053892215568865</v>
      </c>
    </row>
    <row r="124" spans="1:23" x14ac:dyDescent="0.2">
      <c r="A124" s="2" t="s">
        <v>1102</v>
      </c>
      <c r="B124" s="3">
        <f t="shared" si="10"/>
        <v>72.61904761904762</v>
      </c>
      <c r="E124" s="4">
        <v>123</v>
      </c>
      <c r="K124" s="2" t="s">
        <v>1102</v>
      </c>
      <c r="L124" s="8">
        <v>71.875</v>
      </c>
      <c r="S124" s="6">
        <v>123</v>
      </c>
      <c r="T124" s="6" t="s">
        <v>1103</v>
      </c>
      <c r="U124" s="7">
        <f t="shared" si="12"/>
        <v>2.5246305418719213</v>
      </c>
      <c r="V124" s="6" t="s">
        <v>1104</v>
      </c>
      <c r="W124" s="7">
        <f t="shared" si="9"/>
        <v>73.65269461077844</v>
      </c>
    </row>
    <row r="125" spans="1:23" x14ac:dyDescent="0.2">
      <c r="A125" s="2" t="s">
        <v>1105</v>
      </c>
      <c r="B125" s="3">
        <f t="shared" si="10"/>
        <v>73.214285714285708</v>
      </c>
      <c r="E125" s="4">
        <v>124</v>
      </c>
      <c r="K125" s="2" t="s">
        <v>1105</v>
      </c>
      <c r="L125" s="8">
        <v>72.5</v>
      </c>
      <c r="S125" s="6">
        <v>124</v>
      </c>
      <c r="T125" s="6" t="s">
        <v>1106</v>
      </c>
      <c r="U125" s="7">
        <f t="shared" si="12"/>
        <v>2.5451559934318557</v>
      </c>
      <c r="V125" s="6" t="s">
        <v>1107</v>
      </c>
      <c r="W125" s="7">
        <f t="shared" si="9"/>
        <v>74.251497005988014</v>
      </c>
    </row>
    <row r="126" spans="1:23" x14ac:dyDescent="0.2">
      <c r="A126" s="2" t="s">
        <v>1108</v>
      </c>
      <c r="B126" s="3">
        <f t="shared" si="10"/>
        <v>73.80952380952381</v>
      </c>
      <c r="E126" s="4">
        <v>125</v>
      </c>
      <c r="K126" s="2" t="s">
        <v>1108</v>
      </c>
      <c r="L126" s="8">
        <v>73.125</v>
      </c>
      <c r="S126" s="6">
        <v>125</v>
      </c>
      <c r="T126" s="6" t="s">
        <v>1109</v>
      </c>
      <c r="U126" s="7">
        <f t="shared" si="12"/>
        <v>2.5656814449917897</v>
      </c>
      <c r="V126" s="6" t="s">
        <v>1110</v>
      </c>
      <c r="W126" s="7">
        <f t="shared" si="9"/>
        <v>74.850299401197603</v>
      </c>
    </row>
    <row r="127" spans="1:23" x14ac:dyDescent="0.2">
      <c r="A127" s="2" t="s">
        <v>1111</v>
      </c>
      <c r="B127" s="3">
        <f t="shared" si="10"/>
        <v>74.404761904761912</v>
      </c>
      <c r="E127" s="4">
        <v>126</v>
      </c>
      <c r="K127" s="2" t="s">
        <v>1111</v>
      </c>
      <c r="L127" s="8">
        <v>73.75</v>
      </c>
      <c r="S127" s="6">
        <v>126</v>
      </c>
      <c r="T127" s="6" t="s">
        <v>1112</v>
      </c>
      <c r="U127" s="7">
        <f t="shared" si="12"/>
        <v>2.5862068965517242</v>
      </c>
      <c r="V127" s="6" t="s">
        <v>1113</v>
      </c>
      <c r="W127" s="7">
        <f t="shared" si="9"/>
        <v>75.449101796407177</v>
      </c>
    </row>
    <row r="128" spans="1:23" x14ac:dyDescent="0.2">
      <c r="A128" s="2" t="s">
        <v>1114</v>
      </c>
      <c r="B128" s="3">
        <f t="shared" si="10"/>
        <v>75</v>
      </c>
      <c r="E128" s="4">
        <v>127</v>
      </c>
      <c r="K128" s="2" t="s">
        <v>1114</v>
      </c>
      <c r="L128" s="8">
        <v>74.375</v>
      </c>
      <c r="S128" s="6">
        <v>127</v>
      </c>
      <c r="T128" s="6" t="s">
        <v>1115</v>
      </c>
      <c r="U128" s="7">
        <f t="shared" si="12"/>
        <v>2.6067323481116582</v>
      </c>
      <c r="V128" s="6" t="s">
        <v>1116</v>
      </c>
      <c r="W128" s="7">
        <f t="shared" si="9"/>
        <v>76.047904191616766</v>
      </c>
    </row>
    <row r="129" spans="1:23" x14ac:dyDescent="0.2">
      <c r="A129" s="2" t="s">
        <v>1117</v>
      </c>
      <c r="B129" s="3">
        <f t="shared" si="10"/>
        <v>75.595238095238088</v>
      </c>
      <c r="E129" s="4">
        <v>128</v>
      </c>
      <c r="K129" s="2" t="s">
        <v>1117</v>
      </c>
      <c r="L129" s="8">
        <v>75</v>
      </c>
      <c r="S129" s="6">
        <v>128</v>
      </c>
      <c r="T129" s="6" t="s">
        <v>1118</v>
      </c>
      <c r="U129" s="7">
        <f t="shared" si="12"/>
        <v>2.6272577996715927</v>
      </c>
      <c r="V129" s="6" t="s">
        <v>1119</v>
      </c>
      <c r="W129" s="7">
        <f t="shared" ref="W129:W168" si="13">(S129/167)*100</f>
        <v>76.646706586826355</v>
      </c>
    </row>
    <row r="130" spans="1:23" x14ac:dyDescent="0.2">
      <c r="A130" s="2" t="s">
        <v>1120</v>
      </c>
      <c r="B130" s="3">
        <f t="shared" ref="B130:B169" si="14">(E129/168)*100</f>
        <v>76.19047619047619</v>
      </c>
      <c r="E130" s="4">
        <v>129</v>
      </c>
      <c r="K130" s="2" t="s">
        <v>1120</v>
      </c>
      <c r="L130" s="8">
        <v>75.625</v>
      </c>
      <c r="S130" s="6">
        <v>129</v>
      </c>
      <c r="T130" s="6" t="s">
        <v>1121</v>
      </c>
      <c r="U130" s="7">
        <f t="shared" si="12"/>
        <v>2.6477832512315271</v>
      </c>
      <c r="V130" s="6" t="s">
        <v>1122</v>
      </c>
      <c r="W130" s="7">
        <f t="shared" si="13"/>
        <v>77.245508982035929</v>
      </c>
    </row>
    <row r="131" spans="1:23" x14ac:dyDescent="0.2">
      <c r="A131" s="2" t="s">
        <v>1123</v>
      </c>
      <c r="B131" s="3">
        <f t="shared" si="14"/>
        <v>76.785714285714292</v>
      </c>
      <c r="E131" s="4">
        <v>130</v>
      </c>
      <c r="K131" s="2" t="s">
        <v>1123</v>
      </c>
      <c r="L131" s="8">
        <v>76.25</v>
      </c>
      <c r="S131" s="6">
        <v>130</v>
      </c>
      <c r="T131" s="6" t="s">
        <v>1124</v>
      </c>
      <c r="U131" s="7">
        <f t="shared" si="12"/>
        <v>2.6683087027914612</v>
      </c>
      <c r="V131" s="6" t="s">
        <v>1125</v>
      </c>
      <c r="W131" s="7">
        <f t="shared" si="13"/>
        <v>77.844311377245518</v>
      </c>
    </row>
    <row r="132" spans="1:23" x14ac:dyDescent="0.2">
      <c r="A132" s="2" t="s">
        <v>1126</v>
      </c>
      <c r="B132" s="3">
        <f t="shared" si="14"/>
        <v>77.38095238095238</v>
      </c>
      <c r="E132" s="4">
        <v>131</v>
      </c>
      <c r="K132" s="2" t="s">
        <v>1126</v>
      </c>
      <c r="L132" s="8">
        <v>76.875</v>
      </c>
      <c r="S132" s="6">
        <v>131</v>
      </c>
      <c r="T132" s="6" t="s">
        <v>1127</v>
      </c>
      <c r="U132" s="7">
        <f t="shared" si="12"/>
        <v>2.6888341543513956</v>
      </c>
      <c r="V132" s="6" t="s">
        <v>1128</v>
      </c>
      <c r="W132" s="7">
        <f t="shared" si="13"/>
        <v>78.443113772455092</v>
      </c>
    </row>
    <row r="133" spans="1:23" x14ac:dyDescent="0.2">
      <c r="A133" s="2" t="s">
        <v>1129</v>
      </c>
      <c r="B133" s="3">
        <f t="shared" si="14"/>
        <v>77.976190476190482</v>
      </c>
      <c r="E133" s="4">
        <v>132</v>
      </c>
      <c r="K133" s="2" t="s">
        <v>1129</v>
      </c>
      <c r="L133" s="8">
        <v>77.5</v>
      </c>
      <c r="S133" s="6">
        <v>132</v>
      </c>
      <c r="T133" s="6" t="s">
        <v>1130</v>
      </c>
      <c r="U133" s="7">
        <f t="shared" si="12"/>
        <v>2.7093596059113301</v>
      </c>
      <c r="V133" s="6" t="s">
        <v>1131</v>
      </c>
      <c r="W133" s="7">
        <f t="shared" si="13"/>
        <v>79.041916167664667</v>
      </c>
    </row>
    <row r="134" spans="1:23" x14ac:dyDescent="0.2">
      <c r="A134" s="2" t="s">
        <v>1132</v>
      </c>
      <c r="B134" s="3">
        <f t="shared" si="14"/>
        <v>78.571428571428569</v>
      </c>
      <c r="E134" s="4">
        <v>133</v>
      </c>
      <c r="K134" s="2" t="s">
        <v>1132</v>
      </c>
      <c r="L134" s="8">
        <v>78.125</v>
      </c>
      <c r="S134" s="6">
        <v>133</v>
      </c>
      <c r="T134" s="6" t="s">
        <v>1133</v>
      </c>
      <c r="U134" s="7">
        <f t="shared" si="12"/>
        <v>2.7298850574712645</v>
      </c>
      <c r="V134" s="6" t="s">
        <v>1134</v>
      </c>
      <c r="W134" s="7">
        <f t="shared" si="13"/>
        <v>79.640718562874241</v>
      </c>
    </row>
    <row r="135" spans="1:23" x14ac:dyDescent="0.2">
      <c r="A135" s="2" t="s">
        <v>1135</v>
      </c>
      <c r="B135" s="3">
        <f t="shared" si="14"/>
        <v>79.166666666666657</v>
      </c>
      <c r="E135" s="4">
        <v>134</v>
      </c>
      <c r="K135" s="2" t="s">
        <v>1135</v>
      </c>
      <c r="L135" s="8">
        <v>78.75</v>
      </c>
      <c r="S135" s="6">
        <v>134</v>
      </c>
      <c r="T135" s="6" t="s">
        <v>1136</v>
      </c>
      <c r="U135" s="7">
        <f t="shared" si="12"/>
        <v>2.750410509031199</v>
      </c>
      <c r="V135" s="6" t="s">
        <v>1137</v>
      </c>
      <c r="W135" s="7">
        <f t="shared" si="13"/>
        <v>80.23952095808383</v>
      </c>
    </row>
    <row r="136" spans="1:23" x14ac:dyDescent="0.2">
      <c r="A136" s="2" t="s">
        <v>1138</v>
      </c>
      <c r="B136" s="3">
        <f t="shared" si="14"/>
        <v>79.761904761904773</v>
      </c>
      <c r="E136" s="4">
        <v>135</v>
      </c>
      <c r="K136" s="2" t="s">
        <v>1138</v>
      </c>
      <c r="L136" s="8">
        <v>79.375</v>
      </c>
      <c r="S136" s="6">
        <v>135</v>
      </c>
      <c r="T136" s="6" t="s">
        <v>1139</v>
      </c>
      <c r="U136" s="7">
        <f t="shared" si="12"/>
        <v>2.770935960591133</v>
      </c>
      <c r="V136" s="6" t="s">
        <v>1140</v>
      </c>
      <c r="W136" s="7">
        <f t="shared" si="13"/>
        <v>80.838323353293418</v>
      </c>
    </row>
    <row r="137" spans="1:23" x14ac:dyDescent="0.2">
      <c r="A137" s="2" t="s">
        <v>1141</v>
      </c>
      <c r="B137" s="3">
        <f t="shared" si="14"/>
        <v>80.357142857142861</v>
      </c>
      <c r="E137" s="4">
        <v>136</v>
      </c>
      <c r="K137" s="2" t="s">
        <v>1141</v>
      </c>
      <c r="L137" s="8">
        <v>80</v>
      </c>
      <c r="S137" s="6">
        <v>136</v>
      </c>
      <c r="T137" s="6" t="s">
        <v>1142</v>
      </c>
      <c r="U137" s="7">
        <f t="shared" si="12"/>
        <v>2.7914614121510675</v>
      </c>
      <c r="V137" s="6" t="s">
        <v>1143</v>
      </c>
      <c r="W137" s="7">
        <f t="shared" si="13"/>
        <v>81.437125748502993</v>
      </c>
    </row>
    <row r="138" spans="1:23" x14ac:dyDescent="0.2">
      <c r="A138" s="2" t="s">
        <v>1144</v>
      </c>
      <c r="B138" s="3">
        <f t="shared" si="14"/>
        <v>80.952380952380949</v>
      </c>
      <c r="E138" s="4">
        <v>137</v>
      </c>
      <c r="K138" s="2" t="s">
        <v>1144</v>
      </c>
      <c r="L138" s="8">
        <v>80.625</v>
      </c>
      <c r="S138" s="6">
        <v>137</v>
      </c>
      <c r="T138" s="6" t="s">
        <v>1145</v>
      </c>
      <c r="U138" s="7">
        <f t="shared" si="12"/>
        <v>2.8119868637110015</v>
      </c>
      <c r="V138" s="6" t="s">
        <v>1146</v>
      </c>
      <c r="W138" s="7">
        <f t="shared" si="13"/>
        <v>82.035928143712582</v>
      </c>
    </row>
    <row r="139" spans="1:23" x14ac:dyDescent="0.2">
      <c r="A139" s="2" t="s">
        <v>1147</v>
      </c>
      <c r="B139" s="3">
        <f t="shared" si="14"/>
        <v>81.547619047619051</v>
      </c>
      <c r="E139" s="4">
        <v>138</v>
      </c>
      <c r="K139" s="2" t="s">
        <v>1147</v>
      </c>
      <c r="L139" s="8">
        <v>81.25</v>
      </c>
      <c r="S139" s="6">
        <v>138</v>
      </c>
      <c r="T139" s="6" t="s">
        <v>1148</v>
      </c>
      <c r="U139" s="7">
        <f t="shared" si="12"/>
        <v>2.8325123152709359</v>
      </c>
      <c r="V139" s="6" t="s">
        <v>1149</v>
      </c>
      <c r="W139" s="7">
        <f t="shared" si="13"/>
        <v>82.634730538922156</v>
      </c>
    </row>
    <row r="140" spans="1:23" x14ac:dyDescent="0.2">
      <c r="A140" s="2" t="s">
        <v>1150</v>
      </c>
      <c r="B140" s="3">
        <f t="shared" si="14"/>
        <v>82.142857142857139</v>
      </c>
      <c r="E140" s="4">
        <v>139</v>
      </c>
      <c r="K140" s="2" t="s">
        <v>1150</v>
      </c>
      <c r="L140" s="8">
        <v>81.875</v>
      </c>
      <c r="S140" s="6">
        <v>139</v>
      </c>
      <c r="T140" s="6" t="s">
        <v>1151</v>
      </c>
      <c r="U140" s="7">
        <f t="shared" si="12"/>
        <v>2.8530377668308704</v>
      </c>
      <c r="V140" s="6" t="s">
        <v>1152</v>
      </c>
      <c r="W140" s="7">
        <f t="shared" si="13"/>
        <v>83.233532934131745</v>
      </c>
    </row>
    <row r="141" spans="1:23" x14ac:dyDescent="0.2">
      <c r="A141" s="2" t="s">
        <v>1153</v>
      </c>
      <c r="B141" s="3">
        <f t="shared" si="14"/>
        <v>82.738095238095227</v>
      </c>
      <c r="E141" s="4">
        <v>140</v>
      </c>
      <c r="K141" s="2" t="s">
        <v>1153</v>
      </c>
      <c r="L141" s="8">
        <v>82.5</v>
      </c>
      <c r="S141" s="6">
        <v>140</v>
      </c>
      <c r="T141" s="6" t="s">
        <v>1154</v>
      </c>
      <c r="U141" s="7">
        <f t="shared" si="12"/>
        <v>2.8735632183908044</v>
      </c>
      <c r="V141" s="6" t="s">
        <v>1155</v>
      </c>
      <c r="W141" s="7">
        <f t="shared" si="13"/>
        <v>83.832335329341305</v>
      </c>
    </row>
    <row r="142" spans="1:23" x14ac:dyDescent="0.2">
      <c r="A142" s="2" t="s">
        <v>1156</v>
      </c>
      <c r="B142" s="3">
        <f t="shared" si="14"/>
        <v>83.333333333333343</v>
      </c>
      <c r="E142" s="4">
        <v>141</v>
      </c>
      <c r="K142" s="2" t="s">
        <v>1156</v>
      </c>
      <c r="L142" s="8">
        <v>83.125</v>
      </c>
      <c r="S142" s="6">
        <v>141</v>
      </c>
      <c r="T142" s="6" t="s">
        <v>1157</v>
      </c>
      <c r="U142" s="7">
        <f t="shared" si="12"/>
        <v>2.8940886699507389</v>
      </c>
      <c r="V142" s="6" t="s">
        <v>1158</v>
      </c>
      <c r="W142" s="7">
        <f t="shared" si="13"/>
        <v>84.431137724550894</v>
      </c>
    </row>
    <row r="143" spans="1:23" x14ac:dyDescent="0.2">
      <c r="A143" s="2" t="s">
        <v>1159</v>
      </c>
      <c r="B143" s="3">
        <f t="shared" si="14"/>
        <v>83.928571428571431</v>
      </c>
      <c r="E143" s="4">
        <v>142</v>
      </c>
      <c r="K143" s="2" t="s">
        <v>1159</v>
      </c>
      <c r="L143" s="8">
        <v>83.75</v>
      </c>
      <c r="S143" s="6">
        <v>142</v>
      </c>
      <c r="T143" s="6" t="s">
        <v>1160</v>
      </c>
      <c r="U143" s="7">
        <f t="shared" si="12"/>
        <v>2.9146141215106733</v>
      </c>
      <c r="V143" s="6" t="s">
        <v>1161</v>
      </c>
      <c r="W143" s="7">
        <f t="shared" si="13"/>
        <v>85.029940119760482</v>
      </c>
    </row>
    <row r="144" spans="1:23" x14ac:dyDescent="0.2">
      <c r="A144" s="2" t="s">
        <v>1162</v>
      </c>
      <c r="B144" s="3">
        <f t="shared" si="14"/>
        <v>84.523809523809518</v>
      </c>
      <c r="E144" s="4">
        <v>143</v>
      </c>
      <c r="K144" s="2" t="s">
        <v>1162</v>
      </c>
      <c r="L144" s="8">
        <v>84.375</v>
      </c>
      <c r="S144" s="6">
        <v>143</v>
      </c>
      <c r="T144" s="6" t="s">
        <v>1163</v>
      </c>
      <c r="U144" s="7">
        <f t="shared" si="12"/>
        <v>2.9351395730706074</v>
      </c>
      <c r="V144" s="6" t="s">
        <v>1164</v>
      </c>
      <c r="W144" s="7">
        <f t="shared" si="13"/>
        <v>85.628742514970057</v>
      </c>
    </row>
    <row r="145" spans="1:23" x14ac:dyDescent="0.2">
      <c r="A145" s="2" t="s">
        <v>1165</v>
      </c>
      <c r="B145" s="3">
        <f t="shared" si="14"/>
        <v>85.11904761904762</v>
      </c>
      <c r="E145" s="4">
        <v>144</v>
      </c>
      <c r="K145" s="2" t="s">
        <v>1165</v>
      </c>
      <c r="L145" s="8">
        <v>85</v>
      </c>
      <c r="S145" s="6">
        <v>144</v>
      </c>
      <c r="T145" s="6" t="s">
        <v>1166</v>
      </c>
      <c r="U145" s="7">
        <f t="shared" si="12"/>
        <v>2.9556650246305418</v>
      </c>
      <c r="V145" s="6" t="s">
        <v>1167</v>
      </c>
      <c r="W145" s="7">
        <f t="shared" si="13"/>
        <v>86.227544910179645</v>
      </c>
    </row>
    <row r="146" spans="1:23" x14ac:dyDescent="0.2">
      <c r="A146" s="2" t="s">
        <v>1168</v>
      </c>
      <c r="B146" s="3">
        <f t="shared" si="14"/>
        <v>85.714285714285708</v>
      </c>
      <c r="E146" s="4">
        <v>145</v>
      </c>
      <c r="K146" s="2" t="s">
        <v>1168</v>
      </c>
      <c r="L146" s="8">
        <v>85.625</v>
      </c>
      <c r="S146" s="6">
        <v>145</v>
      </c>
      <c r="T146" s="6" t="s">
        <v>1169</v>
      </c>
      <c r="U146" s="7">
        <f t="shared" ref="U146:U209" si="15">(S146/4872)*100</f>
        <v>2.9761904761904758</v>
      </c>
      <c r="V146" s="6" t="s">
        <v>1170</v>
      </c>
      <c r="W146" s="7">
        <f t="shared" si="13"/>
        <v>86.82634730538922</v>
      </c>
    </row>
    <row r="147" spans="1:23" x14ac:dyDescent="0.2">
      <c r="A147" s="2" t="s">
        <v>1171</v>
      </c>
      <c r="B147" s="3">
        <f t="shared" si="14"/>
        <v>86.30952380952381</v>
      </c>
      <c r="E147" s="4">
        <v>146</v>
      </c>
      <c r="K147" s="2" t="s">
        <v>1171</v>
      </c>
      <c r="L147" s="8">
        <v>86.25</v>
      </c>
      <c r="S147" s="6">
        <v>146</v>
      </c>
      <c r="T147" s="6" t="s">
        <v>1172</v>
      </c>
      <c r="U147" s="7">
        <f t="shared" si="15"/>
        <v>2.9967159277504107</v>
      </c>
      <c r="V147" s="6" t="s">
        <v>1173</v>
      </c>
      <c r="W147" s="7">
        <f t="shared" si="13"/>
        <v>87.425149700598809</v>
      </c>
    </row>
    <row r="148" spans="1:23" x14ac:dyDescent="0.2">
      <c r="A148" s="2" t="s">
        <v>1174</v>
      </c>
      <c r="B148" s="3">
        <f t="shared" si="14"/>
        <v>86.904761904761912</v>
      </c>
      <c r="E148" s="4">
        <v>147</v>
      </c>
      <c r="K148" s="2" t="s">
        <v>1174</v>
      </c>
      <c r="L148" s="8">
        <v>86.875</v>
      </c>
      <c r="S148" s="6">
        <v>147</v>
      </c>
      <c r="T148" s="6" t="s">
        <v>1175</v>
      </c>
      <c r="U148" s="7">
        <f t="shared" si="15"/>
        <v>3.0172413793103448</v>
      </c>
      <c r="V148" s="6" t="s">
        <v>1176</v>
      </c>
      <c r="W148" s="7">
        <f t="shared" si="13"/>
        <v>88.023952095808383</v>
      </c>
    </row>
    <row r="149" spans="1:23" x14ac:dyDescent="0.2">
      <c r="A149" s="2" t="s">
        <v>1177</v>
      </c>
      <c r="B149" s="3">
        <f t="shared" si="14"/>
        <v>87.5</v>
      </c>
      <c r="E149" s="4">
        <v>148</v>
      </c>
      <c r="K149" s="2" t="s">
        <v>1177</v>
      </c>
      <c r="L149" s="8">
        <v>87.5</v>
      </c>
      <c r="S149" s="6">
        <v>148</v>
      </c>
      <c r="T149" s="6" t="s">
        <v>1178</v>
      </c>
      <c r="U149" s="7">
        <f t="shared" si="15"/>
        <v>3.0377668308702792</v>
      </c>
      <c r="V149" s="6" t="s">
        <v>1179</v>
      </c>
      <c r="W149" s="7">
        <f t="shared" si="13"/>
        <v>88.622754491017957</v>
      </c>
    </row>
    <row r="150" spans="1:23" x14ac:dyDescent="0.2">
      <c r="A150" s="2" t="s">
        <v>1180</v>
      </c>
      <c r="B150" s="3">
        <f t="shared" si="14"/>
        <v>88.095238095238088</v>
      </c>
      <c r="E150" s="4">
        <v>149</v>
      </c>
      <c r="K150" s="2" t="s">
        <v>1180</v>
      </c>
      <c r="L150" s="8">
        <v>88.125</v>
      </c>
      <c r="S150" s="6">
        <v>149</v>
      </c>
      <c r="T150" s="6" t="s">
        <v>1181</v>
      </c>
      <c r="U150" s="7">
        <f t="shared" si="15"/>
        <v>3.0582922824302137</v>
      </c>
      <c r="V150" s="6" t="s">
        <v>1182</v>
      </c>
      <c r="W150" s="7">
        <f t="shared" si="13"/>
        <v>89.221556886227546</v>
      </c>
    </row>
    <row r="151" spans="1:23" x14ac:dyDescent="0.2">
      <c r="A151" s="2" t="s">
        <v>1183</v>
      </c>
      <c r="B151" s="3">
        <f t="shared" si="14"/>
        <v>88.69047619047619</v>
      </c>
      <c r="E151" s="4">
        <v>150</v>
      </c>
      <c r="K151" s="2" t="s">
        <v>1183</v>
      </c>
      <c r="L151" s="8">
        <v>88.75</v>
      </c>
      <c r="S151" s="6">
        <v>150</v>
      </c>
      <c r="T151" s="6" t="s">
        <v>1184</v>
      </c>
      <c r="U151" s="7">
        <f t="shared" si="15"/>
        <v>3.0788177339901477</v>
      </c>
      <c r="V151" s="6" t="s">
        <v>1185</v>
      </c>
      <c r="W151" s="7">
        <f t="shared" si="13"/>
        <v>89.820359281437121</v>
      </c>
    </row>
    <row r="152" spans="1:23" x14ac:dyDescent="0.2">
      <c r="A152" s="2" t="s">
        <v>1186</v>
      </c>
      <c r="B152" s="3">
        <f t="shared" si="14"/>
        <v>89.285714285714292</v>
      </c>
      <c r="E152" s="4">
        <v>151</v>
      </c>
      <c r="K152" s="2" t="s">
        <v>1186</v>
      </c>
      <c r="L152" s="8">
        <v>89.375</v>
      </c>
      <c r="S152" s="6">
        <v>151</v>
      </c>
      <c r="T152" s="6" t="s">
        <v>1187</v>
      </c>
      <c r="U152" s="7">
        <f t="shared" si="15"/>
        <v>3.0993431855500821</v>
      </c>
      <c r="V152" s="6" t="s">
        <v>1188</v>
      </c>
      <c r="W152" s="7">
        <f t="shared" si="13"/>
        <v>90.419161676646709</v>
      </c>
    </row>
    <row r="153" spans="1:23" x14ac:dyDescent="0.2">
      <c r="A153" s="2" t="s">
        <v>1189</v>
      </c>
      <c r="B153" s="3">
        <f t="shared" si="14"/>
        <v>89.88095238095238</v>
      </c>
      <c r="E153" s="4">
        <v>152</v>
      </c>
      <c r="K153" s="2" t="s">
        <v>1189</v>
      </c>
      <c r="L153" s="8">
        <v>90</v>
      </c>
      <c r="S153" s="6">
        <v>152</v>
      </c>
      <c r="T153" s="6" t="s">
        <v>1190</v>
      </c>
      <c r="U153" s="7">
        <f t="shared" si="15"/>
        <v>3.1198686371100166</v>
      </c>
      <c r="V153" s="6" t="s">
        <v>1191</v>
      </c>
      <c r="W153" s="7">
        <f t="shared" si="13"/>
        <v>91.017964071856284</v>
      </c>
    </row>
    <row r="154" spans="1:23" x14ac:dyDescent="0.2">
      <c r="A154" s="2" t="s">
        <v>1192</v>
      </c>
      <c r="B154" s="3">
        <f t="shared" si="14"/>
        <v>90.476190476190482</v>
      </c>
      <c r="E154" s="4">
        <v>153</v>
      </c>
      <c r="K154" s="2" t="s">
        <v>1192</v>
      </c>
      <c r="L154" s="8">
        <v>90.625</v>
      </c>
      <c r="S154" s="6">
        <v>153</v>
      </c>
      <c r="T154" s="6" t="s">
        <v>1193</v>
      </c>
      <c r="U154" s="7">
        <f t="shared" si="15"/>
        <v>3.1403940886699511</v>
      </c>
      <c r="V154" s="6" t="s">
        <v>1194</v>
      </c>
      <c r="W154" s="7">
        <f t="shared" si="13"/>
        <v>91.616766467065872</v>
      </c>
    </row>
    <row r="155" spans="1:23" x14ac:dyDescent="0.2">
      <c r="A155" s="2" t="s">
        <v>1195</v>
      </c>
      <c r="B155" s="3">
        <f t="shared" si="14"/>
        <v>91.071428571428569</v>
      </c>
      <c r="E155" s="4">
        <v>154</v>
      </c>
      <c r="K155" s="2" t="s">
        <v>1195</v>
      </c>
      <c r="L155" s="8">
        <v>91.25</v>
      </c>
      <c r="S155" s="6">
        <v>154</v>
      </c>
      <c r="T155" s="6" t="s">
        <v>1196</v>
      </c>
      <c r="U155" s="7">
        <f t="shared" si="15"/>
        <v>3.1609195402298855</v>
      </c>
      <c r="V155" s="6" t="s">
        <v>1197</v>
      </c>
      <c r="W155" s="7">
        <f t="shared" si="13"/>
        <v>92.215568862275461</v>
      </c>
    </row>
    <row r="156" spans="1:23" x14ac:dyDescent="0.2">
      <c r="A156" s="2" t="s">
        <v>1198</v>
      </c>
      <c r="B156" s="3">
        <f t="shared" si="14"/>
        <v>91.666666666666657</v>
      </c>
      <c r="E156" s="4">
        <v>155</v>
      </c>
      <c r="K156" s="2" t="s">
        <v>1198</v>
      </c>
      <c r="L156" s="8">
        <v>91.875</v>
      </c>
      <c r="S156" s="6">
        <v>155</v>
      </c>
      <c r="T156" s="6" t="s">
        <v>1199</v>
      </c>
      <c r="U156" s="7">
        <f t="shared" si="15"/>
        <v>3.1814449917898195</v>
      </c>
      <c r="V156" s="6" t="s">
        <v>1200</v>
      </c>
      <c r="W156" s="7">
        <f t="shared" si="13"/>
        <v>92.814371257485035</v>
      </c>
    </row>
    <row r="157" spans="1:23" x14ac:dyDescent="0.2">
      <c r="A157" s="2" t="s">
        <v>1201</v>
      </c>
      <c r="B157" s="3">
        <f t="shared" si="14"/>
        <v>92.261904761904773</v>
      </c>
      <c r="E157" s="4">
        <v>156</v>
      </c>
      <c r="K157" s="2" t="s">
        <v>1201</v>
      </c>
      <c r="L157" s="8">
        <v>92.5</v>
      </c>
      <c r="S157" s="6">
        <v>156</v>
      </c>
      <c r="T157" s="6" t="s">
        <v>1202</v>
      </c>
      <c r="U157" s="7">
        <f t="shared" si="15"/>
        <v>3.201970443349754</v>
      </c>
      <c r="V157" s="6" t="s">
        <v>1203</v>
      </c>
      <c r="W157" s="7">
        <f t="shared" si="13"/>
        <v>93.41317365269461</v>
      </c>
    </row>
    <row r="158" spans="1:23" x14ac:dyDescent="0.2">
      <c r="A158" s="2" t="s">
        <v>1204</v>
      </c>
      <c r="B158" s="3">
        <f t="shared" si="14"/>
        <v>92.857142857142861</v>
      </c>
      <c r="E158" s="4">
        <v>157</v>
      </c>
      <c r="K158" s="2" t="s">
        <v>1204</v>
      </c>
      <c r="L158" s="8">
        <v>93.125</v>
      </c>
      <c r="S158" s="6">
        <v>157</v>
      </c>
      <c r="T158" s="6" t="s">
        <v>1205</v>
      </c>
      <c r="U158" s="7">
        <f t="shared" si="15"/>
        <v>3.222495894909688</v>
      </c>
      <c r="V158" s="6" t="s">
        <v>1206</v>
      </c>
      <c r="W158" s="7">
        <f t="shared" si="13"/>
        <v>94.011976047904184</v>
      </c>
    </row>
    <row r="159" spans="1:23" x14ac:dyDescent="0.2">
      <c r="A159" s="2" t="s">
        <v>1207</v>
      </c>
      <c r="B159" s="3">
        <f t="shared" si="14"/>
        <v>93.452380952380949</v>
      </c>
      <c r="E159" s="4">
        <v>158</v>
      </c>
      <c r="K159" s="2" t="s">
        <v>1207</v>
      </c>
      <c r="L159" s="8">
        <v>93.75</v>
      </c>
      <c r="S159" s="6">
        <v>158</v>
      </c>
      <c r="T159" s="6" t="s">
        <v>1208</v>
      </c>
      <c r="U159" s="7">
        <f t="shared" si="15"/>
        <v>3.2430213464696225</v>
      </c>
      <c r="V159" s="6" t="s">
        <v>1209</v>
      </c>
      <c r="W159" s="7">
        <f t="shared" si="13"/>
        <v>94.610778443113773</v>
      </c>
    </row>
    <row r="160" spans="1:23" x14ac:dyDescent="0.2">
      <c r="A160" s="2" t="s">
        <v>1210</v>
      </c>
      <c r="B160" s="3">
        <f t="shared" si="14"/>
        <v>94.047619047619051</v>
      </c>
      <c r="E160" s="4">
        <v>159</v>
      </c>
      <c r="K160" s="2" t="s">
        <v>1210</v>
      </c>
      <c r="L160" s="8">
        <v>94.375</v>
      </c>
      <c r="S160" s="6">
        <v>159</v>
      </c>
      <c r="T160" s="6" t="s">
        <v>1211</v>
      </c>
      <c r="U160" s="7">
        <f t="shared" si="15"/>
        <v>3.2635467980295569</v>
      </c>
      <c r="V160" s="6" t="s">
        <v>1212</v>
      </c>
      <c r="W160" s="7">
        <f t="shared" si="13"/>
        <v>95.209580838323348</v>
      </c>
    </row>
    <row r="161" spans="1:23" x14ac:dyDescent="0.2">
      <c r="A161" s="2" t="s">
        <v>1213</v>
      </c>
      <c r="B161" s="3">
        <f t="shared" si="14"/>
        <v>94.642857142857139</v>
      </c>
      <c r="E161" s="4">
        <v>160</v>
      </c>
      <c r="K161" s="2" t="s">
        <v>1213</v>
      </c>
      <c r="L161" s="8">
        <v>95</v>
      </c>
      <c r="S161" s="6">
        <v>160</v>
      </c>
      <c r="T161" s="6" t="s">
        <v>1214</v>
      </c>
      <c r="U161" s="7">
        <f t="shared" si="15"/>
        <v>3.284072249589491</v>
      </c>
      <c r="V161" s="6" t="s">
        <v>1215</v>
      </c>
      <c r="W161" s="7">
        <f t="shared" si="13"/>
        <v>95.808383233532936</v>
      </c>
    </row>
    <row r="162" spans="1:23" x14ac:dyDescent="0.2">
      <c r="A162" s="2" t="s">
        <v>1216</v>
      </c>
      <c r="B162" s="3">
        <f t="shared" si="14"/>
        <v>95.238095238095227</v>
      </c>
      <c r="E162" s="4">
        <v>161</v>
      </c>
      <c r="K162" s="2" t="s">
        <v>1216</v>
      </c>
      <c r="L162" s="8">
        <v>95.625</v>
      </c>
      <c r="S162" s="6">
        <v>161</v>
      </c>
      <c r="T162" s="6" t="s">
        <v>1217</v>
      </c>
      <c r="U162" s="7">
        <f t="shared" si="15"/>
        <v>3.3045977011494254</v>
      </c>
      <c r="V162" s="6" t="s">
        <v>1218</v>
      </c>
      <c r="W162" s="7">
        <f t="shared" si="13"/>
        <v>96.407185628742525</v>
      </c>
    </row>
    <row r="163" spans="1:23" x14ac:dyDescent="0.2">
      <c r="A163" s="2" t="s">
        <v>1219</v>
      </c>
      <c r="B163" s="3">
        <f t="shared" si="14"/>
        <v>95.833333333333343</v>
      </c>
      <c r="E163" s="4">
        <v>162</v>
      </c>
      <c r="K163" s="2" t="s">
        <v>1219</v>
      </c>
      <c r="L163" s="8">
        <v>96.25</v>
      </c>
      <c r="S163" s="6">
        <v>162</v>
      </c>
      <c r="T163" s="6" t="s">
        <v>1220</v>
      </c>
      <c r="U163" s="7">
        <f t="shared" si="15"/>
        <v>3.3251231527093599</v>
      </c>
      <c r="V163" s="6" t="s">
        <v>1221</v>
      </c>
      <c r="W163" s="7">
        <f t="shared" si="13"/>
        <v>97.005988023952099</v>
      </c>
    </row>
    <row r="164" spans="1:23" x14ac:dyDescent="0.2">
      <c r="A164" s="2" t="s">
        <v>1222</v>
      </c>
      <c r="B164" s="3">
        <f t="shared" si="14"/>
        <v>96.428571428571431</v>
      </c>
      <c r="E164" s="4">
        <v>163</v>
      </c>
      <c r="K164" s="2" t="s">
        <v>1222</v>
      </c>
      <c r="L164" s="8">
        <v>96.875</v>
      </c>
      <c r="S164" s="6">
        <v>163</v>
      </c>
      <c r="T164" s="6" t="s">
        <v>1223</v>
      </c>
      <c r="U164" s="7">
        <f t="shared" si="15"/>
        <v>3.3456486042692939</v>
      </c>
      <c r="V164" s="6" t="s">
        <v>1224</v>
      </c>
      <c r="W164" s="7">
        <f t="shared" si="13"/>
        <v>97.604790419161674</v>
      </c>
    </row>
    <row r="165" spans="1:23" x14ac:dyDescent="0.2">
      <c r="A165" s="2" t="s">
        <v>1225</v>
      </c>
      <c r="B165" s="3">
        <f t="shared" si="14"/>
        <v>97.023809523809518</v>
      </c>
      <c r="E165" s="4">
        <v>164</v>
      </c>
      <c r="K165" s="2" t="s">
        <v>1225</v>
      </c>
      <c r="L165" s="8">
        <v>97.5</v>
      </c>
      <c r="S165" s="6">
        <v>164</v>
      </c>
      <c r="T165" s="6" t="s">
        <v>1226</v>
      </c>
      <c r="U165" s="7">
        <f t="shared" si="15"/>
        <v>3.3661740558292284</v>
      </c>
      <c r="V165" s="6" t="s">
        <v>1227</v>
      </c>
      <c r="W165" s="7">
        <f t="shared" si="13"/>
        <v>98.203592814371248</v>
      </c>
    </row>
    <row r="166" spans="1:23" x14ac:dyDescent="0.2">
      <c r="A166" s="2" t="s">
        <v>1228</v>
      </c>
      <c r="B166" s="3">
        <f t="shared" si="14"/>
        <v>97.61904761904762</v>
      </c>
      <c r="E166" s="4">
        <v>165</v>
      </c>
      <c r="K166" s="2" t="s">
        <v>1228</v>
      </c>
      <c r="L166" s="8">
        <v>98.125</v>
      </c>
      <c r="S166" s="6">
        <v>165</v>
      </c>
      <c r="T166" s="6" t="s">
        <v>1229</v>
      </c>
      <c r="U166" s="7">
        <f t="shared" si="15"/>
        <v>3.3866995073891628</v>
      </c>
      <c r="V166" s="6" t="s">
        <v>1230</v>
      </c>
      <c r="W166" s="7">
        <f t="shared" si="13"/>
        <v>98.802395209580837</v>
      </c>
    </row>
    <row r="167" spans="1:23" x14ac:dyDescent="0.2">
      <c r="A167" s="2" t="s">
        <v>1231</v>
      </c>
      <c r="B167" s="3">
        <f t="shared" si="14"/>
        <v>98.214285714285708</v>
      </c>
      <c r="E167" s="4">
        <v>166</v>
      </c>
      <c r="K167" s="2" t="s">
        <v>1231</v>
      </c>
      <c r="L167" s="8">
        <v>98.75</v>
      </c>
      <c r="S167" s="6">
        <v>166</v>
      </c>
      <c r="T167" s="6" t="s">
        <v>1232</v>
      </c>
      <c r="U167" s="7">
        <f t="shared" si="15"/>
        <v>3.4072249589490968</v>
      </c>
      <c r="V167" s="6" t="s">
        <v>1233</v>
      </c>
      <c r="W167" s="7">
        <f t="shared" si="13"/>
        <v>99.401197604790411</v>
      </c>
    </row>
    <row r="168" spans="1:23" x14ac:dyDescent="0.2">
      <c r="A168" s="2" t="s">
        <v>1234</v>
      </c>
      <c r="B168" s="3">
        <f t="shared" si="14"/>
        <v>98.80952380952381</v>
      </c>
      <c r="E168" s="4">
        <v>167</v>
      </c>
      <c r="K168" s="2" t="s">
        <v>1234</v>
      </c>
      <c r="L168" s="8">
        <v>99.375</v>
      </c>
      <c r="S168" s="6">
        <v>167</v>
      </c>
      <c r="T168" s="6" t="s">
        <v>1235</v>
      </c>
      <c r="U168" s="7">
        <f t="shared" si="15"/>
        <v>3.4277504105090313</v>
      </c>
      <c r="V168" s="6" t="s">
        <v>1236</v>
      </c>
      <c r="W168" s="7">
        <f t="shared" si="13"/>
        <v>100</v>
      </c>
    </row>
    <row r="169" spans="1:23" x14ac:dyDescent="0.2">
      <c r="A169" s="2" t="s">
        <v>1237</v>
      </c>
      <c r="B169" s="3">
        <f t="shared" si="14"/>
        <v>99.404761904761912</v>
      </c>
      <c r="E169" s="4">
        <v>168</v>
      </c>
      <c r="K169" s="2" t="s">
        <v>1237</v>
      </c>
      <c r="L169" s="8">
        <v>100</v>
      </c>
      <c r="S169" s="6">
        <v>168</v>
      </c>
      <c r="T169" s="6" t="s">
        <v>1238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1239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1240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1241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1242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1243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1244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1245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1246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1247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1248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1249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1250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1251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1252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1253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1254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1255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1256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1257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1258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1259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1260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1261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1262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1263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1264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1265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1266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1267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1268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1269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1270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1271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1272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1273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1274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1275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1276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1277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1278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1279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1280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1281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1282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1283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1284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1285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1286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1287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1288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1289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1290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1291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1292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1293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1294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1295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1296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1297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1298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1299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1300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1301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1302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1303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1304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1305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1306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1307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1308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1309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1310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1311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1312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1313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1314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1315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1316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1317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1318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1319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1320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1321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1322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1323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1324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1325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1326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1327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1328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1329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1330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1331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1332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1333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1334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1335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1336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1337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1338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1339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1340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1341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1342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1343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1344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1345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1346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1347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1348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1349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1350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1351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1352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1353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1354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1355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1356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1357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1358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1359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1360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1361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1362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1363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1364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1365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1366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1367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1368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1369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1370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1371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1372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1373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1374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1375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1376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1377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1378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1379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1380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1381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1382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1383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1384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1385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1386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1387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1388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1389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1390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1391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1392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1393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1394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1395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1396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1397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1398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1399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1400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1401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1402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1403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1404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1405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1406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1407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1408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1409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1410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1411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1412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1413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1414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1415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1416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1417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1418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1419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1420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1421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1422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1423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1424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1425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1426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1427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1428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1429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1430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1431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1432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1433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1434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1435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1436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1437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1438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1439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1440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1441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1442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1443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1444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1445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1446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1447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1448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1449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1450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1451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1452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1453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1454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1455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1456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1457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1458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1459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1460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1461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1462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1463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1464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1465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1466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1467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1468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1469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1470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1471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1472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1473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1474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1475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1476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1477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1478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1479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1480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1481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1482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1483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1484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1485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1486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1487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1488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1489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1490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1491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1492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1493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1494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1495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1496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1497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1498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1499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1500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1501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1502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1503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1504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1505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1506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1507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1508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1509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1510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1511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1512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1513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1514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1515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1516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1517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1518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1519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1520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1521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1522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1523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1524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1525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1526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1527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1528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1529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1530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1531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1532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1533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1534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1535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1536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1537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1538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1539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1540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1541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1542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1543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1544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1545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1546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1547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1548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1549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1550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1551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1552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1553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1554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1555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1556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1557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1558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1559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1560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1561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1562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1563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1564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1565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1566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1567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1568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1569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1570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1571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1572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1573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1574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1575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1576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1577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1578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1579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1580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1581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1582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1583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1584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1585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1586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1587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1588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1589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1590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1591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1592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1593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1594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1595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1596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1597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1598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1599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1600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1601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1602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1603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1604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1605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1606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1607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1608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1609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1610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1611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1612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1613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1614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1615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1616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1617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1618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1619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1620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1621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1622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1623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1624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1625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1626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1627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1628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1629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1630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1631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1632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1633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1634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1635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1636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1637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1638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1639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1640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1641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1642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1643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1644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1645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1646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1647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1648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1649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1650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1651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1652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1653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1654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1655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1656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1657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1658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1659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1660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1661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1662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1663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1664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1665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1666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1667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1668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1669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1670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1671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1672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1673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1674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1675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1676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1677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1678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1679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1680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1681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1682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1683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1684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1685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1686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1687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1688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1689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1690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1691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1692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1693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1694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1695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1696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1697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1698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1699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1700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1701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1702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1703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1704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1705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1706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1707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1708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1709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1710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1711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1712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1713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1714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1715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1716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1717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1718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1719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1720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1721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1722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1723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1724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1725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1726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1727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1728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1729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1730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1731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1732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1733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1734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1735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1736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1737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1738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1739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1740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1741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1742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1743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1744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1745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1746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1747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1748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1749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1750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1751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1752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1753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1754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1755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1756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1757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1758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1759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1760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1761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1762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1763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1764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1765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1766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1767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1768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1769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1770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1771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1772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1773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1774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1775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1776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1777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1778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1779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1780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1781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1782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1783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1784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1785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1786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1787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1788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1789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1790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1791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1792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1793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1794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1795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1796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1797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1798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1799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1800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1801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1802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1803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1804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1805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1806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1807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1808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1809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1810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1811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1812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1813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1814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1815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1816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1817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1818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1819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1820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1821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1822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1823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1824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1825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1826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1827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1828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1829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1830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1831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1832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1833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1834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1835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1836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1837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1838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1839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1840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1841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1842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1843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1844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1845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1846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1847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1848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1849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1850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1851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1852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1853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1854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1855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1856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1857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1858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1859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1860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1861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1862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1863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1864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1865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1866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1867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1868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1869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1870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1871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1872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1873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1874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1875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1876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1877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1878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1879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1880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1881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1882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1883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1884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1885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1886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1887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1888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1889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1890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1891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1892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1893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1894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1895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1896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1897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1898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1899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1900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1901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1902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1903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1904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1905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1906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1907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1908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1909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1910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1911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1912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1913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1914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1915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1916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1917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1918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1919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1920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1921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1922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1923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1924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1925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1926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1927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1928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1929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1930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1931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1932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1933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1934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1935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1936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1937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1938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1939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1940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1941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1942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1943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1944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1945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1946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1947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1948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1949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1950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1951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1952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1953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1954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1955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1956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1957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1958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1959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1960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1961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1962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1963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1964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1965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1966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1967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1968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1969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1970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1971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1972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1973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1974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1975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1976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1977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1978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1979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1980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1981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1982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1983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1984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1985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1986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1987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1988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1989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1990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1991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1992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1993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1994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1995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1996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1997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1998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1999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2000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2001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2002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2003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2004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2005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2006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2007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2008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2009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2010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2011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2012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2013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2014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2015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2016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2017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2018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2019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2020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2021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2022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2023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2024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2025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2026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2027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2028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2029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2030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2031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2032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2033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2034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2035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2036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2037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2038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2039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2040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2041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2042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2043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2044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2045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2046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2047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2048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2049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2050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2051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2052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2053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2054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2055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2056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2057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2058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2059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2060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2061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2062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2063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2064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2065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2066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2067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2068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2069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2070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2071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2072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2073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2074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2075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2076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2077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2078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2079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2080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2081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2082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2083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2084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2085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2086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2087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2088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2089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2090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2091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2092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2093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2094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2095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2096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2097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2098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2099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2100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2101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2102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2103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2104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2105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2106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2107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2108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2109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2110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2111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2112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2113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2114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2115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2116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2117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2118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2119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2120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2121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2122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2123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2124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2125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2126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2127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2128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2129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2130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2131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2132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2133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2134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2135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2136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2137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2138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2139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2140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2141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2142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2143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2144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2145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2146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2147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2148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2149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2150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2151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2152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2153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2154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2155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2156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2157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2158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2159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2160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2161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2162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2163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2164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2165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2166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2167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2168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2169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2170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2171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2172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2173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2174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2175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2176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2177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2178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2179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2180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2181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2182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2183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2184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2185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2186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2187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2188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2189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2190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2191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2192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2193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2194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2195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2196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2197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2198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2199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2200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2201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2202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2203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2204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2205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2206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2207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2208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2209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2210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2211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2212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2213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2214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2215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2216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2217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2218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2219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2220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2221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2222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2223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2224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2225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2226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2227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2228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2229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2230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2231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2232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2233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2234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2235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2236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2237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2238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2239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2240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2241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2242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2243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2244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2245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2246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2247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2248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2249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2250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2251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2252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2253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2254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2255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2256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2257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2258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2259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2260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2261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2262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2263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2264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2265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2266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2267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2268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2269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2270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2271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2272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2273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2274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2275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2276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2277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2278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2279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2280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2281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2282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2283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2284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2285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2286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2287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2288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2289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2290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2291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2292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2293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2294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2295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2296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2297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2298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2299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2300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2301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2302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2303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2304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2305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2306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2307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2308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2309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2310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2311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2312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2313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2314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2315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2316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2317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2318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2319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2320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2321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2322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2323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2324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2325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2326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2327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2328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2329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2330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2331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2332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2333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2334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2335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2336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2337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2338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2339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2340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2341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2342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2343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2344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2345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2346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2347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2348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2349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2350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2351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2352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2353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2354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2355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2356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2357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2358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2359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2360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2361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2362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2363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2364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2365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2366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2367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2368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2369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2370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2371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2372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2373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2374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2375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2376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2377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2378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2379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2380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2381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2382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2383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2384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2385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2386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2387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2388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2389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2390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2391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2392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2393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2394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2395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2396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2397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2398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2399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2400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2401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2402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2403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2404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2405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2406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2407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2408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2409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2410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2411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2412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2413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2414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2415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2416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2417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2418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2419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2420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2421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2422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2423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2424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2425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2426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2427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2428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2429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2430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2431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2432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2433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2434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2435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2436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2437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2438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2439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2440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2441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2442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2443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2444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2445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2446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2447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2448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2449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2450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2451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2452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2453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2454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2455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2456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2457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2458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2459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2460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2461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2462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2463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2464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2465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2466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2467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2468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2469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2470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2471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2472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2473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2474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2475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2476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2477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2478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2479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2480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2481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2482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2483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2484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2485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2486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2487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2488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2489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2490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2491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2492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2493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2494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2495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2496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2497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2498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2499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2500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2501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2502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2503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2504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2505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2506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2507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2508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2509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2510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2511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2512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2513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2514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2515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2516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2517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2518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2519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2520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2521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2522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2523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2524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2525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2526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2527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2528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2529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2530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2531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2532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2533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2534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2535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2536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2537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2538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2539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2540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2541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2542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2543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2544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2545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2546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2547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2548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2549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2550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2551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2552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2553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2554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2555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2556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2557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2558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2559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2560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2561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2562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2563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2564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2565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2566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2567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2568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2569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2570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2571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2572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2573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2574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2575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2576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2577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2578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2579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2580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2581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2582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2583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2584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2585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2586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2587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2588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2589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2590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2591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2592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2593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2594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2595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2596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2597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2598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2599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2600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2601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2602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2603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2604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2605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2606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2607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2608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2609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2610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2611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2612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2613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2614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2615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2616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2617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2618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2619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2620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2621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2622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2623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2624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2625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2626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2627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2628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2629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2630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2631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2632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2633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2634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2635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2636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2637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2638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2639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2640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2641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2642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2643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2644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2645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2646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2647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2648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2649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2650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2651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2652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2653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2654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2655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2656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2657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2658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2659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2660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2661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2662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2663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2664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2665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2666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2667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2668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2669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2670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2671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2672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2673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2674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2675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2676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2677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2678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2679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2680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2681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2682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2683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2684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2685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2686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2687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2688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2689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2690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2691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2692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2693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2694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2695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2696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2697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2698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2699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2700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2701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2702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2703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2704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2705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2706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2707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2708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2709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2710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2711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2712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2713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2714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2715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2716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2717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2718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2719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2720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2721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2722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2723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2724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2725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2726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2727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2728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2729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2730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2731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2732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2733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2734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2735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2736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2737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2738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2739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2740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2741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2742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2743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2744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2745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2746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2747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2748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2749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2750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2751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2752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2753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2754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2755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2756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2757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2758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2759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2760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2761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2762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2763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2764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2765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2766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2767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2768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2769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2770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2771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2772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2773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2774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2775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2776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2777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2778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2779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2780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2781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2782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2783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2784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2785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2786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2787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2788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2789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2790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2791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2792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2793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2794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2795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2796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2845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2846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2847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2848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2849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2850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2851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2852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2853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2854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2855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2856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2857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2858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2859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2860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2861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2862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2863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2864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2865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2866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2867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2868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2869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2870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2871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2872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2873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2874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2875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2876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2877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2878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2879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2880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2881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2882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2883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2884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2885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2886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2887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2888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2889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2890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2891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2892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2893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2894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2895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2896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2897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2898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2899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2900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2901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2902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2903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2904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2905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2906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2907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2908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2909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2910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2911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2912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2913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2914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2915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2916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2917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2918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2919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2920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2921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2922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2923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2924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2925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2926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2927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2928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2929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2930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2931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2932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2933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2934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2935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2936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2937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2938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2939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2940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2941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2942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2943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2944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2945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2946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2947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2948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2949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2950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2951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2952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2953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2954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2955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2956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2957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2958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2959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2960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2961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2962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2963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2964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2965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2966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2967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2968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2969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2970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2971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2972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2973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2974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2975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2976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2977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2978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2979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2980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2981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2982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2983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2984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2985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2986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2987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2988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2989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2990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2991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2992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2993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2994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2995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2996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3054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3055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3056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3057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3058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3059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3060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3061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3062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3063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3064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3065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3066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3067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3068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3069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3070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3071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3072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3073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3074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3075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3076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3077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3078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3079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3080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3081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3082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3083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3084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3085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3086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3087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3088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3089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3090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3091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3092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3093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3094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3095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3096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3097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3098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3099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3100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3101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3102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3103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3104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3105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3106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3107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3108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3109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3110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3185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3186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3187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3188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3189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3190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3191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3192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3193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3194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3195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3196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3197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3198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3199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3200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3201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3202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3203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3204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3205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3206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3207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3208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3209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3210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3211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3212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3213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3214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3215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3216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3217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3218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3219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3220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3221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3222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3223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3224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3225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3226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3227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3228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3229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3230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3231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3232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3233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3234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3235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3236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3237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3238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3239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3240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3241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3242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3243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3244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3245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3246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3247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3248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3249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3250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3251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3252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3253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3254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3255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3256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3257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3258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3259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3260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3261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3262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3263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3264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3265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3266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3267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3268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3269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3270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3271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3272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3273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3274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3275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3276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3277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3278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3279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3280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3281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3282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3283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3284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3285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3286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3287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3288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3289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3290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3291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3292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3293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3294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3295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3296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3297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3298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3299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3300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3301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3302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3303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3304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3305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3306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3307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3308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3309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3310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3311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3312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3313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3314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3315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3316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3317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3318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3319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3320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3321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3322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3323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3324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3325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3326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3327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3328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3329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3330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3331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3332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3333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3334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3335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3336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3337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3338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3339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3340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3341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3342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3343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3344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3345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3346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3347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3348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3349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3350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3351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3352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3353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3354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3355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3356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3357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3358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3359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3360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3361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3362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3363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3364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3365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3366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3367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3368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3369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3370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3371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3372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3373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3374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3375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3376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3377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3378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3379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3380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3381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3382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3383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3384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3385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3386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3387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3388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3389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3390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3391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3392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3393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3394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3395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3396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3397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3398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3399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3400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3401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3402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3403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3404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3405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3406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3407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3408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3409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3410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3411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3412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3413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3414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3415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3416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3417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3418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3419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3420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3421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3422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3423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3424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3425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3426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3427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3428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3429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3430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3431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3432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3433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3434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3435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3436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3437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3438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3439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3440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3441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3442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3443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3444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3445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3446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3447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3448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3449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3450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3451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3452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3453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3454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3455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3456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3457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3458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3459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3460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3461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3462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3463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3464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3465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3466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3467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3468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3469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3470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3471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3472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3473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3474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3475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3476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3477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3478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3479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3480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3481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3482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3483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3484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3485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3486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3487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3488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3489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3490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3491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3492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3493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3494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3495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3496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3497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3498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3499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3500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3501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3502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3503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3504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3505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3506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3507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3508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3509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3510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3511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3512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3513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3514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3515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3516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3517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3518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3519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3520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3521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3522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3523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3524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3525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3526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3527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3528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3529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3530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3531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3532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3533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3534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3535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3536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3537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3538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3539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3540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3541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3542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3543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3544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3545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3546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3547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3548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3549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3550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3551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3552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3553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3554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3555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3556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3557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3558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3559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3560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3561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3562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3563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3564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3565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3566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3567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3568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3569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3570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3571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3572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3573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3574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3575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3576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3577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3578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3579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3580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3581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3582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3583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3584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3585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3586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3587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3588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3589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3590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3591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3592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3593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3594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3595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3596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3597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3598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3599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3600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3601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3602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3603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3604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3605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3606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3607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3608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3609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3610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3611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3612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3613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3614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3615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3616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3617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3618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3619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3620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3621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3622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3623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3624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3625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3626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3627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3628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3629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3630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3631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3632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3633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3634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3635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3636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3637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3638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3639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3640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3641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3642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3643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3644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3645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3646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3647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3648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3649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3650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3651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3652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3653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3654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3655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3656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3657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3658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3659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3660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3661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3662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3663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3664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3665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3666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3667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3668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3669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3670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3671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3672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3673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3674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3675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3676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3677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3678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3679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3680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3681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3682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3683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3684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3685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3686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3687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3688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3689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3690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3691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3692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3693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3694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3695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3696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3697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3698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3699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3700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3701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3702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3703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3704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3705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3706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3707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3708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3709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3710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3711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3712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3713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3714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3715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3716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3717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3718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3719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3720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3721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3722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3723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3724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3725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3726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3727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3728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3729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3730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3731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3732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3733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3734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3735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3736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3737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3738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3739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3740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3741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3742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3743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3744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3745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3746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3747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3748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3749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3750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3751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3752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3753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3754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3755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3756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3757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3758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3759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3760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3761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3762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3763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3764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3765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3766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3767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3768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3769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3770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3771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3772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3773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3774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3775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3776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3777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3778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3779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3780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3781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3782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3783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3784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3785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3786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3787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3788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3789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3790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3791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3792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3793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3794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3795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3796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3797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3798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3799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3800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3801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3802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3803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3804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3805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3806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3807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3808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3809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3810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3811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3812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3813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3814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3815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3816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3817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3818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3819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3820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3821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3822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3823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3824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3825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3826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3827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3828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3829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3830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3831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3832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3833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3834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3835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3836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3837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3838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3839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3840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3841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3842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3843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3844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3845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3846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3847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3848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3849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3850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3851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3852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3853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3854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3855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3856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3857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3858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3859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3860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3861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3862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3863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3864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3865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3866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3867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3868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3869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3870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3871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3872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3873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3874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3875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3876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3877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3878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3879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3880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3881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3882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3883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3884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3885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3886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3887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3888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3889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3890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3891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3892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3893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3894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3895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3896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3897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3898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3899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3900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3901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3902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3903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3904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3905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3906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3907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3908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3909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3910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3911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3912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3913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3914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3915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3916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3917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3918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3919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3920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3921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3922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3923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3924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3925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3926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3927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3928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3929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3930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3931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3932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3933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3934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3935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3936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3937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3938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3939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3940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3941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3942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3943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3944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3945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3946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3947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3948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3949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3950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3951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3952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3953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3954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3955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3956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3957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3958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3959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3960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3961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3962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3963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3964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3965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3966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3967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3968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3969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3970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3971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3972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3973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3974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3975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3976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3977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3978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3979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3980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3981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3982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3983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3984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3985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3986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3987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3988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3989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3990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3991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3992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3993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3994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3995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3996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3997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3998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3999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4000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4001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4002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4003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4004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4005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4006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4007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4008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4009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4010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4011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4012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4013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4014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4015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4016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4017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4018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4019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4020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4021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4022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4023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4024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4025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4026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4027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4028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4029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4030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4031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4032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4033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4034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4035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4036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4037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4038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4039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4040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4041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4042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4043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4044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4045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4046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4047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4048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4049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4050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4051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4052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4053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4054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4055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4056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4057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4058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4059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4060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4061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4062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4063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4064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4065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4066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4067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4068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4069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4070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4071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4072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4073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4074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4075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4076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4077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4078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4079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4080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4081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4082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4083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4084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4085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4086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4087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4088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4089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4090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4091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4092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4093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4094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4095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4096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4097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4098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4099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4100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4101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4102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4103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4104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4105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4106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4107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4108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4109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4110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4111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4112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4113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4114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4115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4116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4117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4118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4119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4120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4121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4122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4123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4124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4125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4126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4127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4128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4129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4130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4131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4132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4133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4134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4135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4136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4137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4138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4139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4140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4141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4142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4143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4144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4145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4146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4147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4148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4149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4150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4151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4152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4153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4154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4155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4156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4157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4158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4159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4160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4161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4162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4163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4164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4165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4166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4167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4168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4169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4170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4171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4172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4173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4174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4175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4176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4177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4178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4179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4180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4181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4182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4183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4184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4185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4186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4187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4188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4189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4190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4191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4192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4193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4194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4195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4196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4197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4198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4199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4200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4201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4202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4203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4204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4205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4206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4207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4208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4209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4210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4211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4212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4213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4214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4215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4216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4217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4218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4219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4220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4221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4222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4223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4224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4225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4226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4227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4228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4229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4230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4231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4232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4233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4234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4235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4236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4237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4238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4239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4240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4241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4242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4243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4244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4245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4246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4247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4248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4249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4250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4251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4252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4253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4254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4255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4256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4257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4258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4259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4260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4261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4262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4263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4264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4265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4266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4267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4268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4269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4270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4271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4272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4273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4274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4275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4276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4277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4278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4279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4280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4281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4282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4283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4284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4285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4286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4287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4288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4289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4290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4291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4292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4293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4294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4295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4296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4297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4298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4299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4300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4301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4302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4303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4304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4305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4306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4307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4308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4309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4310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4311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4312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4313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4314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4315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4316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4317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4318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4319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4320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4321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4322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4323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4324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4325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4326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4327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4328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4329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4330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4331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4332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4333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4334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4335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4336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4337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4338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4339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4340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4341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4342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4343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4344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4345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4346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4347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4348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4349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4350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4351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4352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4353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4354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4355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4356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4357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4358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4359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4360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4361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4362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4363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4364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4365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4366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4367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4368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4369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4370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4371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4372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4373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4374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4375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4376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4377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4378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4379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4380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4381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4382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4383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4384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4385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4386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4387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4388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4389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4390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4391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4392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4393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4394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4395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4396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4397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4398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4399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4400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4401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4402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4403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4404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4405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4406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4407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4408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4409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4410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4411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4412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4413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4414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4415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4416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4417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4418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4419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4420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4421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4422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4423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4424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4425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4426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4427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4428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4429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4430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4431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4432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4433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4434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4435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4436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4437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4438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4439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4440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4441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4442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4443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4444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4445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4446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4447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4448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4449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4450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4451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4452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4453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4454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4455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4456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4457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4458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4459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4460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4461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4462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4463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4464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4465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4466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4467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4468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4469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4470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4471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4472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4473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4474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4475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4476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4477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4478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4479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4480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4481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4482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4483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4484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4485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4486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4487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4488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4489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4490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4491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4492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4493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4494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4495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4496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4497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4498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4499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4500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4501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4502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4503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4504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4505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4506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4507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4508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4509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4510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4511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4512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4513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4514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4515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4516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4517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4518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4519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4520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4521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4522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4523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4524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4525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4526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4527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4528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4529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4530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4531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4532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4533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4534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4535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4536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4537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4538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4539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4540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4541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4542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4543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4544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4545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4546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4547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4548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4549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4550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4551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4552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4553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4554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4555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4556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4557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4558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4559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4560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4561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4562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4563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4564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4565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4566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4567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4568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4569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4570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4571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4572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4573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4574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4575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4576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4577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4578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4579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4580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4581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4582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4583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4584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4585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4586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4587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4588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4589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4590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4591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4592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4593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4594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4595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4596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4597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4598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4599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4600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4601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4602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4603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4604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4605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4606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4607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4608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4609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4610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4611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4612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4613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4614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4615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4616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4617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4618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4619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4620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4621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4622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4623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4624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4625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4626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4627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4628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4629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4630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4631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4632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4633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4634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4635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4636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4637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4638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4639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4640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4641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4642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4643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4644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4645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4646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4647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4648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4649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4650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4651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4652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4653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4654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4655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4656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4657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4658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4659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4660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4661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4662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4663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4664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4665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4666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4667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4668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4669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4670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4671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4672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4673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4674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4675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4676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4677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4678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4679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4680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4681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4682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4683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4684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4685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4686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4687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4688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4689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4690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4691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4692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4693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4694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4695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4696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4697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4698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4699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4700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4701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4702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4703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4704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4705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4706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4707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4708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4709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4710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4711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4712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4713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4714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4715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4716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4717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4718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4719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4720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4721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4722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4723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4724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4725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4726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4727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4728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4729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4730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4731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4732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4733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4734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4735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4736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4737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4738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4739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4740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4741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4742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4743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4744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4745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4746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4747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4748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4749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4750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4751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4752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4753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4754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4755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4756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4757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4758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4759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4760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4761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4762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4763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4764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4765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4766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4767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4768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4769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4770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4771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4772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4773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4774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4775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4776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4777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4778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4779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4780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4781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4782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4783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4784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4785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4786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4787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4788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4789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4790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4791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4792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4793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4794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4795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4796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4797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4798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4799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4800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4801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4802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4803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4804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4805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4806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4807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4808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4809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4810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4811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4812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4813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4814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4815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4816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4817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4818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4819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4820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4821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4822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4823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4824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4825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4826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4827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4828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4829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4830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4831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4832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4833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4834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4835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4836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4837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4838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4839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4840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4841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4842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4843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4844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4845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4846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4847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4848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4849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4850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4851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4852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4853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4854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4855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4856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4857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4858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4859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4860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4861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4862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4863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4864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4865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4866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4867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4868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4869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4870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4871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4872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4873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4874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4875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4876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4877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4878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4879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4880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4881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4882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4883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4884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4885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4886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4887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4888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4889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4890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4891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4892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4893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4894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4895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4896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4897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4898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4899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4900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4901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4902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4903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4904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4905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4906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4907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4908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4909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4910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4911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4912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4913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4914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4915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4916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4917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4918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4919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4920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4921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4922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4923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4924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4925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4926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4927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4928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4929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4930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4931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4932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4933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4934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4935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4936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4937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4938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4939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4940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4941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4942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4943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4944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4945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4946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4947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4948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4949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4950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4951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4952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4953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4954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4955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4956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4957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4958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4959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4960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4961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4962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4963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4964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4965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4966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4967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4968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4969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4970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4971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4972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4973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4974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4975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4976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4977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4978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4979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4980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4981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4982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4983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4984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4985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4986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4987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4988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4989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4990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4991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4992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4993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4994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4995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4996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4997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4998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4999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5000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5001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5002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5003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5004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5005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5006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5007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5008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5009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5010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5011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5012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5013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5014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5015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5016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5017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5018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5019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5020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5021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5022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5023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5024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5025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5026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5027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5028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5029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5030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5031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5032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5033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5034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5035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5036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5037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5038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5039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5040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5041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5042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5043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5044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5045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5046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5047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5048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5049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5050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5051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5052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5053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5054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5055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5056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5057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5058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5059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5060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5061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5062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5063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5064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5065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5066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5067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5068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5069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5070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5071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5072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5073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5074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5075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5076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5077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5078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5079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5080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5081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5082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5083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5084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5085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5086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5087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5088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5089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5090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5091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5092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5093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5094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5095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5096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5097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5098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5099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5100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5101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5102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5103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5104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5105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5106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5107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5108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5109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5110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5111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5112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5113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5114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5115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5116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5117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5118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5119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5120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5121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5122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5123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5124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5125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5126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5127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5128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5129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5130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5131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5132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5133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5134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5135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5136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5137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5138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5139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5140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5141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5142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5143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5144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5145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5146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5147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5148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5149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5150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5151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5152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5153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5154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5155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5156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5157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5158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5159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5160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5161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5162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5163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5164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5165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5166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5167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5168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5169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5170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5171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5172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5173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5174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5175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5176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5177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5178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5179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5180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5181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5182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5183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5184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5185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5186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5187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5188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5189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5190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5191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5192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5193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5194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5195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5196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5197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5198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5199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5200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5201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5202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5203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5204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5205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5206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5207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5208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5209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5210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5211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5212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5213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5214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5215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2797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2798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2799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2800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2801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2802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2803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2804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2805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2806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2807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2808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2809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2810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2811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2812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2813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2814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2815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2816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2817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2818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2819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2820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2821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2822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2823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2824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2825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2826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2827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2828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2829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2830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2831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2832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2833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2834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2835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2836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2837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2838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2839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2840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2841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2842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2843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2844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2997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2998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2999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3000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3001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3002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3003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3004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3005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3006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3007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3008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3009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3010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3011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3012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3013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3014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3015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3016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3017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3018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3019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3020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3021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3022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3023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3024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3025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3026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3027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3028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3029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3030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3031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3032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3033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3034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3035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3036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3037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3038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3039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3040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3041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3042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3043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3044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3045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3046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3047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3048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3049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3050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3051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3052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3053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3111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3112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3113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3114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3115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3116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3117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3118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3119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3120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3121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3122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3123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3124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3125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3126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3127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3128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3129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3130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3131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3132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3133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3134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3135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3136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3137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3138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3139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3140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3141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3142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3143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3144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3145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3146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3147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3148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3149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3150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3151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3152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3153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3154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3155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3156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3157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3158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3159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3160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3161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3162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3163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3164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3165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3166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3167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3168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3169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3170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3171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3172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3173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3174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3175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3176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3177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3178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3179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3180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3181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3182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3183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3184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F dve vrstici</vt:lpstr>
      <vt:lpstr>F ena vrstica</vt:lpstr>
      <vt:lpstr>Procenti</vt:lpstr>
      <vt:lpstr>'F dve vrstici'!Tiskanje_naslovov</vt:lpstr>
      <vt:lpstr>'F ena vrstica'!Tiskanje_naslovov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 33</cp:lastModifiedBy>
  <cp:lastPrinted>2023-06-04T10:56:20Z</cp:lastPrinted>
  <dcterms:created xsi:type="dcterms:W3CDTF">2012-02-14T23:26:26Z</dcterms:created>
  <dcterms:modified xsi:type="dcterms:W3CDTF">2023-10-12T07:27:57Z</dcterms:modified>
</cp:coreProperties>
</file>